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20" windowWidth="1056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<sst xmlns="http://schemas.openxmlformats.org/spreadsheetml/2006/main" count="18" uniqueCount="18">
  <si>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Prosecutions on Illegal Import and Export of Waste in 2006</t>
  </si>
  <si>
    <t>Total No. of Prosecutions*</t>
  </si>
  <si>
    <t>Range of Fines**</t>
  </si>
  <si>
    <t>$2,000 - $80,000</t>
  </si>
  <si>
    <t>Average Fines</t>
  </si>
  <si>
    <t>* a prosecution under s.23F(a) against a defendant for his wilfully obstructing the authority in carrying out
  enforcement duty resulted in a fine of $4,000.</t>
  </si>
  <si>
    <t>**- 3 prosecutions with the defendants each sentenced to 2 month imprisonment suspended for 18 months</t>
  </si>
  <si>
    <t xml:space="preserve">  - 1 prosecution with the defendant sentenced to 6 month imprisonment suspended for 2 years</t>
  </si>
  <si>
    <t xml:space="preserve">  - 1 prosecution with the defendant sentenced to 200 hrs of community service &amp;</t>
  </si>
  <si>
    <t xml:space="preserve">  - 2 prosecutions with the defendants each sentenced to 160 hrs of community service</t>
  </si>
  <si>
    <t>Wilfully obstructing the authority in carrying out enforcement duty</t>
  </si>
  <si>
    <t xml:space="preserve">Import of Hazardous/Contaminated Waste </t>
  </si>
  <si>
    <t xml:space="preserve">Import of Non-Hazardous Waste not for Reuse/Recycling 
</t>
  </si>
  <si>
    <t xml:space="preserve">Export of Hazardous/Contaminated Waste 
</t>
  </si>
  <si>
    <t>31 prosecutions</t>
  </si>
  <si>
    <t>3 prosecutions</t>
  </si>
  <si>
    <t>14 prosecutions</t>
  </si>
  <si>
    <t>1 prosecution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</si>
</sst>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%"/>
    <numFmt numFmtId="197" formatCode="[$$-404]#,##0_);[Red]\([$$-404]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2">
    <font>
      <sz val="12"/>
      <name val="新細明體"/>
      <family val="1"/>
    </font>
    <font>
      <sz val="10"/>
      <color indexed="8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197" fontId="1" fillId="0" borderId="0" xfId="0" applyNumberFormat="1" applyFont="1" applyFill="1" applyAlignment="1">
      <alignment horizontal="left" vertical="top"/>
    </xf>
    <xf numFmtId="19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00390625" defaultRowHeight="16.5"/>
  <cols>
    <col min="1" max="1" width="37.375" style="1" customWidth="1"/>
    <col min="2" max="2" width="15.375" style="1" customWidth="1"/>
    <col min="3" max="3" width="10.25390625" style="1" customWidth="1"/>
    <col min="4" max="16384" width="9.00390625" style="1" customWidth="1"/>
  </cols>
  <sheetData>
    <row r="1" spans="1:3" ht="15.75">
      <c r="A1" s="5" t="s">
        <v>0</v>
      </c>
      <c r="B1" s="5"/>
      <c r="C1" s="5"/>
    </row>
    <row r="2" spans="1:3" ht="12.75">
      <c r="A2" s="8"/>
      <c r="B2" s="8"/>
      <c r="C2" s="8"/>
    </row>
    <row r="3" spans="1:3" ht="27" customHeight="1">
      <c r="A3" s="2" t="s">
        <v>11</v>
      </c>
      <c r="B3" s="2" t="s">
        <v>14</v>
      </c>
      <c r="C3" s="7">
        <f>31/(31+3+14+1)</f>
        <v>0.6326530612244898</v>
      </c>
    </row>
    <row r="4" spans="1:3" ht="27" customHeight="1">
      <c r="A4" s="2" t="s">
        <v>12</v>
      </c>
      <c r="B4" s="2" t="s">
        <v>15</v>
      </c>
      <c r="C4" s="7">
        <f>3/(31+3+14+1)</f>
        <v>0.061224489795918366</v>
      </c>
    </row>
    <row r="5" spans="1:3" ht="27" customHeight="1">
      <c r="A5" s="2" t="s">
        <v>13</v>
      </c>
      <c r="B5" s="2" t="s">
        <v>16</v>
      </c>
      <c r="C5" s="7">
        <f>14/(31+3+14+1)</f>
        <v>0.2857142857142857</v>
      </c>
    </row>
    <row r="6" spans="1:3" ht="27" customHeight="1">
      <c r="A6" s="2" t="s">
        <v>10</v>
      </c>
      <c r="B6" s="2" t="s">
        <v>17</v>
      </c>
      <c r="C6" s="7">
        <f>1/(31+3+14+1)</f>
        <v>0.02040816326530612</v>
      </c>
    </row>
    <row r="7" spans="1:3" s="4" customFormat="1" ht="12.75">
      <c r="A7" s="3"/>
      <c r="B7" s="3"/>
      <c r="C7" s="3"/>
    </row>
    <row r="8" spans="1:3" s="4" customFormat="1" ht="12.75">
      <c r="A8" s="3" t="s">
        <v>1</v>
      </c>
      <c r="B8" s="3">
        <v>49</v>
      </c>
      <c r="C8" s="3"/>
    </row>
    <row r="9" spans="1:3" s="4" customFormat="1" ht="12.75">
      <c r="A9" s="3" t="s">
        <v>2</v>
      </c>
      <c r="B9" s="3" t="s">
        <v>3</v>
      </c>
      <c r="C9" s="3"/>
    </row>
    <row r="10" spans="1:3" s="4" customFormat="1" ht="12.75">
      <c r="A10" s="3" t="s">
        <v>4</v>
      </c>
      <c r="B10" s="6">
        <v>17027</v>
      </c>
      <c r="C10" s="3"/>
    </row>
    <row r="12" spans="1:4" ht="12.75">
      <c r="A12" s="9" t="s">
        <v>5</v>
      </c>
      <c r="B12" s="9"/>
      <c r="C12" s="9"/>
      <c r="D12" s="9"/>
    </row>
    <row r="13" ht="12.75">
      <c r="A13" s="1" t="s">
        <v>6</v>
      </c>
    </row>
    <row r="14" ht="12.75">
      <c r="A14" s="1" t="s">
        <v>7</v>
      </c>
    </row>
    <row r="15" ht="12.75">
      <c r="A15" s="1" t="s">
        <v>8</v>
      </c>
    </row>
    <row r="16" ht="12.75">
      <c r="A16" s="1" t="s">
        <v>9</v>
      </c>
    </row>
  </sheetData>
  <sheetProtection/>
  <mergeCells count="2">
    <mergeCell ref="A2:C2"/>
    <mergeCell ref="A12:D12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cp:lastPrinted>2007-03-02T08:28:20Z</cp:lastPrinted>
  <dcterms:created xsi:type="dcterms:W3CDTF">2003-06-30T08:33:08Z</dcterms:created>
  <dcterms:modified xsi:type="dcterms:W3CDTF">2012-05-02T06:06:49Z</dcterms:modified>
  <cp:category/>
  <cp:version/>
  <cp:contentType/>
  <cp:contentStatus/>
</cp:coreProperties>
</file>