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2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<sst xmlns="http://schemas.openxmlformats.org/spreadsheetml/2006/main" count="9" uniqueCount="9">
  <si>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年份</t>
  </si>
  <si>
    <t>氮氧化物 33 000公噸</t>
  </si>
  <si>
    <t>PM (tonne)</t>
  </si>
  <si>
    <t>NOx (tonne)</t>
  </si>
  <si>
    <r>
      <t>VKT (x10</t>
    </r>
    <r>
      <rPr>
        <b/>
        <vertAlign val="superscript"/>
        <sz val="12"/>
        <rFont val="新細明體"/>
        <family val="1"/>
      </rPr>
      <t>6</t>
    </r>
    <r>
      <rPr>
        <b/>
        <sz val="12"/>
        <rFont val="新細明體"/>
        <family val="1"/>
      </rPr>
      <t>)</t>
    </r>
  </si>
  <si>
    <t>車輛行駛公里及排放趨勢</t>
  </si>
  <si>
    <t xml:space="preserve"> </t>
  </si>
  <si>
    <r>
      <t>車輛行駛里數</t>
    </r>
    <r>
      <rPr>
        <sz val="10"/>
        <rFont val="Times New Roman"/>
        <family val="1"/>
      </rPr>
      <t>106</t>
    </r>
    <r>
      <rPr>
        <sz val="10"/>
        <rFont val="新細明體"/>
        <family val="1"/>
      </rPr>
      <t>億</t>
    </r>
  </si>
  <si>
    <r>
      <t>粒子</t>
    </r>
    <r>
      <rPr>
        <sz val="10"/>
        <rFont val="Times New Roman"/>
        <family val="1"/>
      </rPr>
      <t xml:space="preserve"> 5</t>
    </r>
    <r>
      <rPr>
        <sz val="10"/>
        <rFont val="新細明體"/>
        <family val="1"/>
      </rPr>
      <t xml:space="preserve"> 600公噸</t>
    </r>
  </si>
</sst>
</file>

<file path=xl/styles.xml><?xml version="1.0" encoding="utf-8"?>
<styleSheet xmlns="http://schemas.openxmlformats.org/spreadsheetml/2006/main">
  <numFmts count="2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00"/>
  </numFmts>
  <fonts count="43">
    <font>
      <sz val="12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b/>
      <vertAlign val="superscript"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38" fontId="0" fillId="0" borderId="0" xfId="0" applyNumberFormat="1" applyFont="1" applyAlignment="1">
      <alignment horizontal="center"/>
    </xf>
    <xf numFmtId="9" fontId="0" fillId="0" borderId="0" xfId="39" applyFont="1" applyAlignment="1">
      <alignment/>
    </xf>
    <xf numFmtId="0" fontId="4" fillId="0" borderId="0" xfId="0" applyFont="1" applyAlignment="1">
      <alignment/>
    </xf>
    <xf numFmtId="38" fontId="0" fillId="0" borderId="0" xfId="0" applyNumberFormat="1" applyFont="1" applyAlignment="1">
      <alignment horizontal="center"/>
    </xf>
    <xf numFmtId="9" fontId="0" fillId="0" borderId="0" xfId="39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130" zoomScaleNormal="130" zoomScalePageLayoutView="0" workbookViewId="0" topLeftCell="A1">
      <selection activeCell="O12" sqref="O12"/>
    </sheetView>
  </sheetViews>
  <sheetFormatPr defaultColWidth="9.00390625" defaultRowHeight="16.5"/>
  <cols>
    <col min="1" max="1" width="18.50390625" style="4" customWidth="1"/>
    <col min="2" max="12" width="7.75390625" style="4" customWidth="1"/>
    <col min="13" max="16384" width="9.00390625" style="4" customWidth="1"/>
  </cols>
  <sheetData>
    <row r="1" s="2" customFormat="1" ht="16.5">
      <c r="A1" s="1" t="s">
        <v>5</v>
      </c>
    </row>
    <row r="3" spans="1:15" ht="16.5">
      <c r="A3" s="2"/>
      <c r="B3" s="5">
        <v>1994</v>
      </c>
      <c r="C3" s="5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5">
        <v>2005</v>
      </c>
      <c r="N3" s="5">
        <v>2006</v>
      </c>
      <c r="O3" s="5">
        <v>2007</v>
      </c>
    </row>
    <row r="4" spans="1:15" ht="16.5">
      <c r="A4" s="1" t="s">
        <v>2</v>
      </c>
      <c r="B4" s="6">
        <v>5550</v>
      </c>
      <c r="C4" s="6">
        <v>5430</v>
      </c>
      <c r="D4" s="6">
        <v>5310</v>
      </c>
      <c r="E4" s="6">
        <v>5320</v>
      </c>
      <c r="F4" s="6">
        <v>4460</v>
      </c>
      <c r="G4" s="6">
        <v>4010</v>
      </c>
      <c r="H4" s="6">
        <v>3710</v>
      </c>
      <c r="I4" s="6">
        <v>3170</v>
      </c>
      <c r="J4" s="6">
        <v>2850</v>
      </c>
      <c r="K4" s="9">
        <v>2240</v>
      </c>
      <c r="L4" s="9">
        <v>2060</v>
      </c>
      <c r="M4" s="9">
        <v>1860</v>
      </c>
      <c r="N4" s="9">
        <v>1810</v>
      </c>
      <c r="O4" s="12">
        <v>1680</v>
      </c>
    </row>
    <row r="5" spans="1:15" ht="16.5">
      <c r="A5" s="1" t="s">
        <v>3</v>
      </c>
      <c r="B5" s="6">
        <v>32626.408423486966</v>
      </c>
      <c r="C5" s="6">
        <v>30902.860064021894</v>
      </c>
      <c r="D5" s="6">
        <v>30014.20316879675</v>
      </c>
      <c r="E5" s="6">
        <v>30760</v>
      </c>
      <c r="F5" s="6">
        <v>27963.04736328211</v>
      </c>
      <c r="G5" s="6">
        <v>27512.168265170672</v>
      </c>
      <c r="H5" s="6">
        <v>27833.885333530834</v>
      </c>
      <c r="I5" s="6">
        <v>26320</v>
      </c>
      <c r="J5" s="6">
        <v>25476.635000000002</v>
      </c>
      <c r="K5" s="9">
        <v>25400</v>
      </c>
      <c r="L5" s="9">
        <v>24580</v>
      </c>
      <c r="M5" s="9">
        <v>23120</v>
      </c>
      <c r="N5" s="9">
        <v>21800</v>
      </c>
      <c r="O5" s="12">
        <v>20900</v>
      </c>
    </row>
    <row r="6" spans="1:15" ht="19.5">
      <c r="A6" s="1" t="s">
        <v>4</v>
      </c>
      <c r="B6" s="6">
        <v>10561.49</v>
      </c>
      <c r="C6" s="6">
        <v>10617.14</v>
      </c>
      <c r="D6" s="6">
        <v>10779.38</v>
      </c>
      <c r="E6" s="6">
        <v>11355.06</v>
      </c>
      <c r="F6" s="6">
        <v>10944.02</v>
      </c>
      <c r="G6" s="6">
        <v>11039.93</v>
      </c>
      <c r="H6" s="6">
        <v>11610.570630000002</v>
      </c>
      <c r="I6" s="6">
        <v>11516.914242</v>
      </c>
      <c r="J6" s="6">
        <v>11578.954468000002</v>
      </c>
      <c r="K6" s="9">
        <v>11192.78</v>
      </c>
      <c r="L6" s="9">
        <v>11158.95</v>
      </c>
      <c r="M6" s="9">
        <v>11226.8079764652</v>
      </c>
      <c r="N6" s="9">
        <v>11551.613885168981</v>
      </c>
      <c r="O6" s="12">
        <v>11994.7982004745</v>
      </c>
    </row>
    <row r="7" spans="11:13" ht="16.5">
      <c r="K7" s="11"/>
      <c r="L7"/>
      <c r="M7"/>
    </row>
    <row r="8" spans="1:15" ht="16.5">
      <c r="A8" s="3" t="s">
        <v>0</v>
      </c>
      <c r="B8" s="5">
        <v>1994</v>
      </c>
      <c r="C8" s="5">
        <v>1995</v>
      </c>
      <c r="D8" s="5">
        <v>1996</v>
      </c>
      <c r="E8" s="5">
        <v>1997</v>
      </c>
      <c r="F8" s="5">
        <v>1998</v>
      </c>
      <c r="G8" s="5">
        <v>1999</v>
      </c>
      <c r="H8" s="5">
        <v>2000</v>
      </c>
      <c r="I8" s="5">
        <v>2001</v>
      </c>
      <c r="J8" s="5">
        <v>2002</v>
      </c>
      <c r="K8" s="5">
        <v>2003</v>
      </c>
      <c r="L8" s="5">
        <v>2004</v>
      </c>
      <c r="M8" s="5">
        <v>2005</v>
      </c>
      <c r="N8" s="5">
        <v>2006</v>
      </c>
      <c r="O8" s="5">
        <v>2007</v>
      </c>
    </row>
    <row r="9" spans="1:15" ht="16.5">
      <c r="A9" s="4" t="s">
        <v>7</v>
      </c>
      <c r="B9" s="7">
        <f aca="true" t="shared" si="0" ref="B9:I9">B6/$B6</f>
        <v>1</v>
      </c>
      <c r="C9" s="7">
        <f t="shared" si="0"/>
        <v>1.0052691428955574</v>
      </c>
      <c r="D9" s="7">
        <f t="shared" si="0"/>
        <v>1.0206306117792092</v>
      </c>
      <c r="E9" s="7">
        <f t="shared" si="0"/>
        <v>1.0751380723742578</v>
      </c>
      <c r="F9" s="7">
        <f t="shared" si="0"/>
        <v>1.0362193213268205</v>
      </c>
      <c r="G9" s="7">
        <f t="shared" si="0"/>
        <v>1.0453004263602959</v>
      </c>
      <c r="H9" s="7">
        <f t="shared" si="0"/>
        <v>1.0993307412117042</v>
      </c>
      <c r="I9" s="7">
        <f t="shared" si="0"/>
        <v>1.0904630162978899</v>
      </c>
      <c r="J9" s="7">
        <f aca="true" t="shared" si="1" ref="J9:O9">J6/$B6</f>
        <v>1.096337208859735</v>
      </c>
      <c r="K9" s="10">
        <f t="shared" si="1"/>
        <v>1.0597728161462068</v>
      </c>
      <c r="L9" s="10">
        <f t="shared" si="1"/>
        <v>1.0565696696204798</v>
      </c>
      <c r="M9" s="10">
        <f t="shared" si="1"/>
        <v>1.0629947077983504</v>
      </c>
      <c r="N9" s="10">
        <f t="shared" si="1"/>
        <v>1.093748503778253</v>
      </c>
      <c r="O9" s="10">
        <f t="shared" si="1"/>
        <v>1.1357107946392508</v>
      </c>
    </row>
    <row r="10" spans="1:15" ht="16.5">
      <c r="A10" s="4" t="s">
        <v>1</v>
      </c>
      <c r="B10" s="7">
        <f aca="true" t="shared" si="2" ref="B10:I10">B5/$B5</f>
        <v>1</v>
      </c>
      <c r="C10" s="7">
        <f t="shared" si="2"/>
        <v>0.9471732120467072</v>
      </c>
      <c r="D10" s="7">
        <f t="shared" si="2"/>
        <v>0.9199358623608184</v>
      </c>
      <c r="E10" s="7">
        <f t="shared" si="2"/>
        <v>0.9427945485368416</v>
      </c>
      <c r="F10" s="7">
        <f t="shared" si="2"/>
        <v>0.8570679003439491</v>
      </c>
      <c r="G10" s="7">
        <f t="shared" si="2"/>
        <v>0.8432484479463981</v>
      </c>
      <c r="H10" s="7">
        <f t="shared" si="2"/>
        <v>0.8531090818287522</v>
      </c>
      <c r="I10" s="7">
        <f t="shared" si="2"/>
        <v>0.806708469359222</v>
      </c>
      <c r="J10" s="7">
        <f aca="true" t="shared" si="3" ref="J10:O10">J5/$B5</f>
        <v>0.7808593170696652</v>
      </c>
      <c r="K10" s="10">
        <f t="shared" si="3"/>
        <v>0.7785104529530487</v>
      </c>
      <c r="L10" s="10">
        <f t="shared" si="3"/>
        <v>0.7533774383301549</v>
      </c>
      <c r="M10" s="10">
        <f t="shared" si="3"/>
        <v>0.7086284122942711</v>
      </c>
      <c r="N10" s="10">
        <f t="shared" si="3"/>
        <v>0.6681703887549788</v>
      </c>
      <c r="O10" s="10">
        <f t="shared" si="3"/>
        <v>0.6405853727054613</v>
      </c>
    </row>
    <row r="11" spans="1:15" ht="16.5">
      <c r="A11" s="4" t="s">
        <v>8</v>
      </c>
      <c r="B11" s="7">
        <f aca="true" t="shared" si="4" ref="B11:I11">B4/$B4</f>
        <v>1</v>
      </c>
      <c r="C11" s="7">
        <f t="shared" si="4"/>
        <v>0.9783783783783784</v>
      </c>
      <c r="D11" s="7">
        <f t="shared" si="4"/>
        <v>0.9567567567567568</v>
      </c>
      <c r="E11" s="7">
        <f t="shared" si="4"/>
        <v>0.9585585585585585</v>
      </c>
      <c r="F11" s="7">
        <f t="shared" si="4"/>
        <v>0.8036036036036036</v>
      </c>
      <c r="G11" s="7">
        <f t="shared" si="4"/>
        <v>0.7225225225225225</v>
      </c>
      <c r="H11" s="7">
        <f t="shared" si="4"/>
        <v>0.6684684684684684</v>
      </c>
      <c r="I11" s="7">
        <f t="shared" si="4"/>
        <v>0.5711711711711712</v>
      </c>
      <c r="J11" s="7">
        <f aca="true" t="shared" si="5" ref="J11:O11">J4/$B4</f>
        <v>0.5135135135135135</v>
      </c>
      <c r="K11" s="10">
        <f t="shared" si="5"/>
        <v>0.4036036036036036</v>
      </c>
      <c r="L11" s="10">
        <f t="shared" si="5"/>
        <v>0.37117117117117115</v>
      </c>
      <c r="M11" s="10">
        <f t="shared" si="5"/>
        <v>0.33513513513513515</v>
      </c>
      <c r="N11" s="10">
        <f t="shared" si="5"/>
        <v>0.3261261261261261</v>
      </c>
      <c r="O11" s="10">
        <f t="shared" si="5"/>
        <v>0.3027027027027027</v>
      </c>
    </row>
    <row r="27" ht="14.25">
      <c r="A27" s="8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TSANG YM</cp:lastModifiedBy>
  <dcterms:created xsi:type="dcterms:W3CDTF">2003-07-02T01:18:14Z</dcterms:created>
  <dcterms:modified xsi:type="dcterms:W3CDTF">2012-02-27T06:35:21Z</dcterms:modified>
  <cp:category/>
  <cp:version/>
  <cp:contentType/>
  <cp:contentStatus/>
</cp:coreProperties>
</file>