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76" windowWidth="9720" windowHeight="7320" tabRatio="791" activeTab="2"/>
  </bookViews>
  <sheets>
    <sheet name="首頁" sheetId="1" r:id="rId1"/>
    <sheet name="目錄" sheetId="2" r:id="rId2"/>
    <sheet name="1 - 辦公室" sheetId="3" r:id="rId3"/>
    <sheet name="2 - 物料規格" sheetId="4" r:id="rId4"/>
    <sheet name="3 - 使用車輛" sheetId="5" r:id="rId5"/>
    <sheet name="4 - 一般建築工程" sheetId="6" r:id="rId6"/>
    <sheet name="5 - 特定工序" sheetId="7" r:id="rId7"/>
  </sheets>
  <definedNames>
    <definedName name="_xlnm.Print_Area" localSheetId="2">'1 - 辦公室'!$A$1:$Z$28</definedName>
    <definedName name="_xlnm.Print_Area" localSheetId="3">'2 - 物料規格'!$A$1:$Z$10</definedName>
    <definedName name="_xlnm.Print_Area" localSheetId="4">'3 - 使用車輛'!$A$1:$Z$13</definedName>
    <definedName name="_xlnm.Print_Area" localSheetId="5">'4 - 一般建築工程'!$A:$Z</definedName>
    <definedName name="_xlnm.Print_Titles" localSheetId="2">'1 - 辦公室'!$A:$B,'1 - 辦公室'!$1:$3</definedName>
    <definedName name="_xlnm.Print_Titles" localSheetId="4">'3 - 使用車輛'!$A:$B,'3 - 使用車輛'!$1:$3</definedName>
    <definedName name="_xlnm.Print_Titles" localSheetId="5">'4 - 一般建築工程'!$1:$2</definedName>
    <definedName name="_xlnm.Print_Titles" localSheetId="6">'5 - 特定工序'!$1:$2</definedName>
  </definedNames>
  <calcPr calcMode="manual" fullCalcOnLoad="1"/>
</workbook>
</file>

<file path=xl/sharedStrings.xml><?xml version="1.0" encoding="utf-8"?>
<sst xmlns="http://schemas.openxmlformats.org/spreadsheetml/2006/main" count="1570" uniqueCount="511">
  <si>
    <t>支撐用物料的消耗</t>
  </si>
  <si>
    <r>
      <t xml:space="preserve">A) </t>
    </r>
    <r>
      <rPr>
        <b/>
        <sz val="8"/>
        <rFont val="新細明體"/>
        <family val="1"/>
      </rPr>
      <t>圍欄</t>
    </r>
  </si>
  <si>
    <r>
      <t xml:space="preserve">I) </t>
    </r>
    <r>
      <rPr>
        <b/>
        <sz val="8"/>
        <rFont val="新細明體"/>
        <family val="1"/>
      </rPr>
      <t>挖掘</t>
    </r>
  </si>
  <si>
    <r>
      <t xml:space="preserve">T5) </t>
    </r>
    <r>
      <rPr>
        <b/>
        <sz val="8"/>
        <rFont val="新細明體"/>
        <family val="1"/>
      </rPr>
      <t>地基</t>
    </r>
  </si>
  <si>
    <r>
      <t xml:space="preserve">T6) </t>
    </r>
    <r>
      <rPr>
        <b/>
        <sz val="8"/>
        <rFont val="新細明體"/>
        <family val="1"/>
      </rPr>
      <t>鋼筋</t>
    </r>
    <r>
      <rPr>
        <b/>
        <sz val="8"/>
        <rFont val="Arial Narrow"/>
        <family val="2"/>
      </rPr>
      <t xml:space="preserve"> </t>
    </r>
  </si>
  <si>
    <r>
      <t xml:space="preserve">T7) </t>
    </r>
    <r>
      <rPr>
        <b/>
        <sz val="8"/>
        <rFont val="新細明體"/>
        <family val="1"/>
      </rPr>
      <t>測試</t>
    </r>
  </si>
  <si>
    <r>
      <t xml:space="preserve">T8) </t>
    </r>
    <r>
      <rPr>
        <b/>
        <sz val="8"/>
        <rFont val="新細明體"/>
        <family val="1"/>
      </rPr>
      <t>臨時工程</t>
    </r>
  </si>
  <si>
    <t>樣本收集所產生的廢水排放</t>
  </si>
  <si>
    <t>T7-1</t>
  </si>
  <si>
    <t>T7-2</t>
  </si>
  <si>
    <t>T7-3</t>
  </si>
  <si>
    <t>T7-8</t>
  </si>
  <si>
    <t>T7-9</t>
  </si>
  <si>
    <t>T7-10</t>
  </si>
  <si>
    <t>Dust Suppression</t>
  </si>
  <si>
    <t>T2-3</t>
  </si>
  <si>
    <t>T2-4</t>
  </si>
  <si>
    <t xml:space="preserve">Waste Handling and Disposal  </t>
  </si>
  <si>
    <t>T2-5</t>
  </si>
  <si>
    <t>T2-6</t>
  </si>
  <si>
    <t>G10-5</t>
  </si>
  <si>
    <t>T7-6</t>
  </si>
  <si>
    <t>T7-7</t>
  </si>
  <si>
    <t>Y</t>
  </si>
  <si>
    <t>T2-7</t>
  </si>
  <si>
    <t>T2-8</t>
  </si>
  <si>
    <t>T3-3</t>
  </si>
  <si>
    <t>T3-4</t>
  </si>
  <si>
    <t>T3-5</t>
  </si>
  <si>
    <t>First Issue</t>
  </si>
  <si>
    <t>-</t>
  </si>
  <si>
    <t>T7-4</t>
  </si>
  <si>
    <t>T7-5</t>
  </si>
  <si>
    <t>Y</t>
  </si>
  <si>
    <t>-</t>
  </si>
  <si>
    <t>Y</t>
  </si>
  <si>
    <t>-</t>
  </si>
  <si>
    <t xml:space="preserve">significance evaluation </t>
  </si>
  <si>
    <t>Legal req't</t>
  </si>
  <si>
    <t>Quan concern</t>
  </si>
  <si>
    <t>pre-cautionary</t>
  </si>
  <si>
    <t>Contr /GN req't</t>
  </si>
  <si>
    <t>corporate / site concern</t>
  </si>
  <si>
    <t>Legal req't ref</t>
  </si>
  <si>
    <t>Potential Impacts</t>
  </si>
  <si>
    <t>Potential Impacts</t>
  </si>
  <si>
    <t xml:space="preserve">all environmental impacts </t>
  </si>
  <si>
    <t xml:space="preserve">water pollution </t>
  </si>
  <si>
    <t>Y</t>
  </si>
  <si>
    <t>x</t>
  </si>
  <si>
    <t xml:space="preserve">depletion of natural resources </t>
  </si>
  <si>
    <t>waste management, land contamination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</si>
  <si>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</si>
  <si>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</si>
  <si>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</si>
  <si>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</si>
  <si>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</si>
  <si>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</si>
  <si>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</si>
  <si>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</si>
  <si>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</si>
  <si>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</si>
  <si>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OF-2</t>
  </si>
  <si>
    <t>OF-3</t>
  </si>
  <si>
    <t>OF-4</t>
  </si>
  <si>
    <t>OF-5</t>
  </si>
  <si>
    <t>OF-6</t>
  </si>
  <si>
    <t>OF-7</t>
  </si>
  <si>
    <t>OF-9</t>
  </si>
  <si>
    <t>OF-10</t>
  </si>
  <si>
    <t>OF-11</t>
  </si>
  <si>
    <t>OF-12</t>
  </si>
  <si>
    <t>OF-13</t>
  </si>
  <si>
    <t>OF-14</t>
  </si>
  <si>
    <t>OF-15</t>
  </si>
  <si>
    <t>OF-16</t>
  </si>
  <si>
    <t>OF-19</t>
  </si>
  <si>
    <t>OF-20</t>
  </si>
  <si>
    <t>SC-2</t>
  </si>
  <si>
    <t>SC-3</t>
  </si>
  <si>
    <t>SC-4</t>
  </si>
  <si>
    <t>N</t>
  </si>
  <si>
    <t xml:space="preserve">depletion of natural resources </t>
  </si>
  <si>
    <t>air pollution</t>
  </si>
  <si>
    <t xml:space="preserve">noise pollution </t>
  </si>
  <si>
    <t xml:space="preserve">air pollution </t>
  </si>
  <si>
    <t xml:space="preserve">water pollution </t>
  </si>
  <si>
    <t xml:space="preserve">depletion of stratopheric ozone </t>
  </si>
  <si>
    <t>x</t>
  </si>
  <si>
    <t>Y</t>
  </si>
  <si>
    <t>OF-17</t>
  </si>
  <si>
    <t>OF 18</t>
  </si>
  <si>
    <t>waste generation; air, water pollution</t>
  </si>
  <si>
    <t>SC-1</t>
  </si>
  <si>
    <t>OF-1</t>
  </si>
  <si>
    <t>N</t>
  </si>
  <si>
    <t>OF-8</t>
  </si>
  <si>
    <t xml:space="preserve">Stratopheric ozone depletion </t>
  </si>
  <si>
    <t xml:space="preserve">indoor air quality </t>
  </si>
  <si>
    <t xml:space="preserve">waste management </t>
  </si>
  <si>
    <t>-</t>
  </si>
  <si>
    <t>WP-L01</t>
  </si>
  <si>
    <t>G1-3</t>
  </si>
  <si>
    <t>G1-4</t>
  </si>
  <si>
    <t>G1-5</t>
  </si>
  <si>
    <t>G1-6</t>
  </si>
  <si>
    <t>G1-7</t>
  </si>
  <si>
    <t>EI/06</t>
  </si>
  <si>
    <t>EP/05</t>
  </si>
  <si>
    <t>SP-2</t>
  </si>
  <si>
    <t>SP-1</t>
  </si>
  <si>
    <t xml:space="preserve">Concrete and Joints in Concrete , and Concrete and Concrete Grout </t>
  </si>
  <si>
    <t>AE-L03</t>
  </si>
  <si>
    <t>WM-L01; WM-L14</t>
  </si>
  <si>
    <t>G5-1</t>
  </si>
  <si>
    <t>G5-2</t>
  </si>
  <si>
    <t xml:space="preserve">major and possible </t>
  </si>
  <si>
    <t>G5-3</t>
  </si>
  <si>
    <t>G5-4</t>
  </si>
  <si>
    <t>serious but unlikely</t>
  </si>
  <si>
    <t>G5-5</t>
  </si>
  <si>
    <t xml:space="preserve">major and possible, may be a site concern if near sensitive receiver or if risk of spillage is particularly great for any reasons. </t>
  </si>
  <si>
    <t>G5-6</t>
  </si>
  <si>
    <t xml:space="preserve">moderate and possible </t>
  </si>
  <si>
    <t>G5-7</t>
  </si>
  <si>
    <t xml:space="preserve">apply appropriate DG license </t>
  </si>
  <si>
    <t>G5-8</t>
  </si>
  <si>
    <t>G5-9</t>
  </si>
  <si>
    <t>NV-L01</t>
  </si>
  <si>
    <t>G8-3</t>
  </si>
  <si>
    <t>AE-L04; AE-L12</t>
  </si>
  <si>
    <t>G8-4</t>
  </si>
  <si>
    <t>DG-L01</t>
  </si>
  <si>
    <t>G8-5</t>
  </si>
  <si>
    <t>G8-6</t>
  </si>
  <si>
    <t>depletion of natural resources</t>
  </si>
  <si>
    <t>G9-3</t>
  </si>
  <si>
    <t>G9-4</t>
  </si>
  <si>
    <t>noise pollution</t>
  </si>
  <si>
    <t>G9-5</t>
  </si>
  <si>
    <t>G9-6</t>
  </si>
  <si>
    <t>water pollution and land contamination</t>
  </si>
  <si>
    <t>G9-7</t>
  </si>
  <si>
    <t>G9-8</t>
  </si>
  <si>
    <t>G1-8</t>
  </si>
  <si>
    <t>G1-9</t>
  </si>
  <si>
    <t>G2-1</t>
  </si>
  <si>
    <t>G2-2</t>
  </si>
  <si>
    <t>G2-3</t>
  </si>
  <si>
    <t>EI-08</t>
  </si>
  <si>
    <t>G7-4</t>
  </si>
  <si>
    <t>G7-5</t>
  </si>
  <si>
    <t>G10-6</t>
  </si>
  <si>
    <t>G10-7</t>
  </si>
  <si>
    <t>G10-8</t>
  </si>
  <si>
    <t>G10-9</t>
  </si>
  <si>
    <t>G10-10</t>
  </si>
  <si>
    <t>EI/08</t>
  </si>
  <si>
    <t>G7-6</t>
  </si>
  <si>
    <t>G7-7</t>
  </si>
  <si>
    <t>G7-8</t>
  </si>
  <si>
    <t>G9-9</t>
  </si>
  <si>
    <t>G9-10</t>
  </si>
  <si>
    <t>G9-11</t>
  </si>
  <si>
    <t>G9-12</t>
  </si>
  <si>
    <t>G9-13</t>
  </si>
  <si>
    <t>G9-14</t>
  </si>
  <si>
    <t>T4-6</t>
  </si>
  <si>
    <t>T1-1</t>
  </si>
  <si>
    <t>T1-2</t>
  </si>
  <si>
    <t>T2-1</t>
  </si>
  <si>
    <t>T2-2</t>
  </si>
  <si>
    <t>T3-1</t>
  </si>
  <si>
    <t>T4-1</t>
  </si>
  <si>
    <t>T4-2</t>
  </si>
  <si>
    <t>T5-1</t>
  </si>
  <si>
    <t>T5-2</t>
  </si>
  <si>
    <t>EI/04</t>
  </si>
  <si>
    <t>G1-1</t>
  </si>
  <si>
    <t>EI/04</t>
  </si>
  <si>
    <t>G1-2</t>
  </si>
  <si>
    <t>G3-1</t>
  </si>
  <si>
    <t>G3-2</t>
  </si>
  <si>
    <t>G3-3</t>
  </si>
  <si>
    <t>G3-4</t>
  </si>
  <si>
    <t>G4-1</t>
  </si>
  <si>
    <t>G4-2</t>
  </si>
  <si>
    <t>G4-3</t>
  </si>
  <si>
    <t>G4-4</t>
  </si>
  <si>
    <t>G4-5</t>
  </si>
  <si>
    <t>G6-1</t>
  </si>
  <si>
    <t>G6-2</t>
  </si>
  <si>
    <t>G6-3</t>
  </si>
  <si>
    <t>G7-1</t>
  </si>
  <si>
    <t>G7-2</t>
  </si>
  <si>
    <t>G8-1</t>
  </si>
  <si>
    <t>EI/08</t>
  </si>
  <si>
    <t>G8-2</t>
  </si>
  <si>
    <t>G9-1</t>
  </si>
  <si>
    <t>G9-2</t>
  </si>
  <si>
    <t>G10-1</t>
  </si>
  <si>
    <t>G10-2</t>
  </si>
  <si>
    <t>EI/03</t>
  </si>
  <si>
    <t>EI/07</t>
  </si>
  <si>
    <t>EI/05, EI/06</t>
  </si>
  <si>
    <t>air pollution</t>
  </si>
  <si>
    <t>Y</t>
  </si>
  <si>
    <t>N</t>
  </si>
  <si>
    <t>waste management, water pollution, land contamination</t>
  </si>
  <si>
    <t xml:space="preserve">Storage of Materials/Chemicals/Dangerous Goods </t>
  </si>
  <si>
    <t>community impacts</t>
  </si>
  <si>
    <t>x</t>
  </si>
  <si>
    <t>waste management, water pollution</t>
  </si>
  <si>
    <t>waste management</t>
  </si>
  <si>
    <t>air, water pollution</t>
  </si>
  <si>
    <t>waste management, land contamination</t>
  </si>
  <si>
    <t>wastes; air, water, noise pollutions; land contamination; community impacts</t>
  </si>
  <si>
    <t>wastes; air, water pollutions; land contamination</t>
  </si>
  <si>
    <t>VOC, air pollution</t>
  </si>
  <si>
    <t>G7-3</t>
  </si>
  <si>
    <t>x</t>
  </si>
  <si>
    <t>AE-L01</t>
  </si>
  <si>
    <t>WM-L01</t>
  </si>
  <si>
    <t>-</t>
  </si>
  <si>
    <t>Y</t>
  </si>
  <si>
    <t>G10-3</t>
  </si>
  <si>
    <t>PEAR/02</t>
  </si>
  <si>
    <t>-</t>
  </si>
  <si>
    <t>SP-3</t>
  </si>
  <si>
    <t>SP-4</t>
  </si>
  <si>
    <t>SP-5</t>
  </si>
  <si>
    <t>SP-6</t>
  </si>
  <si>
    <t>SP-7</t>
  </si>
  <si>
    <t>T4-3</t>
  </si>
  <si>
    <t>T4-4</t>
  </si>
  <si>
    <t>T4-5</t>
  </si>
  <si>
    <t>x</t>
  </si>
  <si>
    <t>-</t>
  </si>
  <si>
    <t>Y</t>
  </si>
  <si>
    <t>EI/04</t>
  </si>
  <si>
    <t>T8-1</t>
  </si>
  <si>
    <t>T8-2</t>
  </si>
  <si>
    <t>T8-3</t>
  </si>
  <si>
    <t>T8-4</t>
  </si>
  <si>
    <t>T3-2</t>
  </si>
  <si>
    <t>-</t>
  </si>
  <si>
    <t>Y</t>
  </si>
  <si>
    <t>N</t>
  </si>
  <si>
    <t>EI/04</t>
  </si>
  <si>
    <t>-</t>
  </si>
  <si>
    <t>T4-7</t>
  </si>
  <si>
    <t>T4-8</t>
  </si>
  <si>
    <t>T4-9</t>
  </si>
  <si>
    <t>T4-10</t>
  </si>
  <si>
    <t>T5-3</t>
  </si>
  <si>
    <t>T5-4</t>
  </si>
  <si>
    <t>T5-5</t>
  </si>
  <si>
    <t>T5-6</t>
  </si>
  <si>
    <t>T6-1</t>
  </si>
  <si>
    <t>T6-2</t>
  </si>
  <si>
    <t>T6-3</t>
  </si>
  <si>
    <r>
      <t xml:space="preserve">4) </t>
    </r>
    <r>
      <rPr>
        <b/>
        <sz val="8"/>
        <rFont val="新細明體"/>
        <family val="1"/>
      </rPr>
      <t>使用車輛</t>
    </r>
  </si>
  <si>
    <r>
      <t>長沙灣街市重新發展</t>
    </r>
    <r>
      <rPr>
        <b/>
        <sz val="14"/>
        <rFont val="Times New Roman"/>
        <family val="1"/>
      </rPr>
      <t xml:space="preserve"> – </t>
    </r>
    <r>
      <rPr>
        <b/>
        <sz val="14"/>
        <rFont val="新細明體"/>
        <family val="1"/>
      </rPr>
      <t>第</t>
    </r>
    <r>
      <rPr>
        <b/>
        <sz val="14"/>
        <rFont val="Times New Roman"/>
        <family val="1"/>
      </rPr>
      <t xml:space="preserve"> 1 </t>
    </r>
    <r>
      <rPr>
        <b/>
        <sz val="14"/>
        <rFont val="新細明體"/>
        <family val="1"/>
      </rPr>
      <t>期</t>
    </r>
  </si>
  <si>
    <t>項目詳情</t>
  </si>
  <si>
    <r>
      <t>現時運作的長沙灣街市是</t>
    </r>
    <r>
      <rPr>
        <i/>
        <sz val="10"/>
        <rFont val="Times New Roman"/>
        <family val="1"/>
      </rPr>
      <t>30</t>
    </r>
    <r>
      <rPr>
        <i/>
        <sz val="10"/>
        <rFont val="新細明體"/>
        <family val="1"/>
      </rPr>
      <t>年前建成的單層臨時結構，不合標準並已日漸惡化，沒有適當的措施控制通風、噪音、廢物及異味。建築物的地方不足夠有效地</t>
    </r>
    <r>
      <rPr>
        <i/>
        <sz val="10"/>
        <rFont val="Times New Roman"/>
        <family val="1"/>
      </rPr>
      <t xml:space="preserve"> </t>
    </r>
    <r>
      <rPr>
        <i/>
        <sz val="10"/>
        <rFont val="新細明體"/>
        <family val="1"/>
      </rPr>
      <t>管理所需之現代化濕市場使之有效率地運作，並缺少停泊及卸貨區，給附近長沙灣村居民帶來環境滋擾的影響。由於缺乏空間以致要維持現時建築物的運作不能得到改善，因此計劃於指定建築物作重新發展是有需要的。新的市場將會建設</t>
    </r>
    <r>
      <rPr>
        <i/>
        <sz val="10"/>
        <rFont val="Times New Roman"/>
        <family val="1"/>
      </rPr>
      <t>3</t>
    </r>
    <r>
      <rPr>
        <i/>
        <sz val="10"/>
        <rFont val="新細明體"/>
        <family val="1"/>
      </rPr>
      <t>層連停泊空間及卸貨區。此項目將為期</t>
    </r>
    <r>
      <rPr>
        <i/>
        <sz val="10"/>
        <rFont val="Times New Roman"/>
        <family val="1"/>
      </rPr>
      <t>18</t>
    </r>
    <r>
      <rPr>
        <i/>
        <sz val="10"/>
        <rFont val="新細明體"/>
        <family val="1"/>
      </rPr>
      <t>個月。新建築物興建前需對現時街市進行清拆並鞏固地基工程。</t>
    </r>
  </si>
  <si>
    <t>批核人</t>
  </si>
  <si>
    <t>陳威思</t>
  </si>
  <si>
    <t>王紀田</t>
  </si>
  <si>
    <t>拆卸及地基工程</t>
  </si>
  <si>
    <r>
      <t>附表</t>
    </r>
    <r>
      <rPr>
        <u val="single"/>
        <sz val="10"/>
        <color indexed="10"/>
        <rFont val="Times New Roman"/>
        <family val="1"/>
      </rPr>
      <t xml:space="preserve"> 1 - </t>
    </r>
    <r>
      <rPr>
        <u val="single"/>
        <sz val="10"/>
        <color indexed="10"/>
        <rFont val="新細明體"/>
        <family val="1"/>
      </rPr>
      <t>辦公室</t>
    </r>
  </si>
  <si>
    <r>
      <t xml:space="preserve">OF) </t>
    </r>
    <r>
      <rPr>
        <sz val="10"/>
        <rFont val="新細明體"/>
        <family val="1"/>
      </rPr>
      <t>地盤辦公室</t>
    </r>
  </si>
  <si>
    <r>
      <t xml:space="preserve">G4) </t>
    </r>
    <r>
      <rPr>
        <sz val="10"/>
        <rFont val="新細明體"/>
        <family val="1"/>
      </rPr>
      <t>緊急情況</t>
    </r>
  </si>
  <si>
    <r>
      <t xml:space="preserve">G6) </t>
    </r>
    <r>
      <rPr>
        <sz val="10"/>
        <rFont val="新細明體"/>
        <family val="1"/>
      </rPr>
      <t>滋擾</t>
    </r>
  </si>
  <si>
    <r>
      <t xml:space="preserve">G8) </t>
    </r>
    <r>
      <rPr>
        <sz val="10"/>
        <rFont val="新細明體"/>
        <family val="1"/>
      </rPr>
      <t>運輸</t>
    </r>
  </si>
  <si>
    <r>
      <t xml:space="preserve">T8) </t>
    </r>
    <r>
      <rPr>
        <sz val="10"/>
        <rFont val="新細明體"/>
        <family val="1"/>
      </rPr>
      <t>臨時工程</t>
    </r>
  </si>
  <si>
    <t>環境因素</t>
  </si>
  <si>
    <r>
      <t xml:space="preserve">G6) </t>
    </r>
    <r>
      <rPr>
        <b/>
        <sz val="8"/>
        <rFont val="新細明體"/>
        <family val="1"/>
      </rPr>
      <t>滋擾</t>
    </r>
  </si>
  <si>
    <r>
      <t>燃料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燃油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石油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</si>
  <si>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G8) </t>
    </r>
    <r>
      <rPr>
        <b/>
        <sz val="8"/>
        <rFont val="新細明體"/>
        <family val="1"/>
      </rPr>
      <t>運輸</t>
    </r>
  </si>
  <si>
    <r>
      <t xml:space="preserve">G9) </t>
    </r>
    <r>
      <rPr>
        <b/>
        <sz val="8"/>
        <rFont val="新細明體"/>
        <family val="1"/>
      </rPr>
      <t>廢物收集、處理及處置</t>
    </r>
  </si>
  <si>
    <r>
      <t>指引備註</t>
    </r>
    <r>
      <rPr>
        <b/>
        <sz val="10"/>
        <rFont val="Times New Roman"/>
        <family val="1"/>
      </rPr>
      <t xml:space="preserve"> :</t>
    </r>
  </si>
  <si>
    <t>車輛製造的噪音</t>
  </si>
  <si>
    <t>鋼筋的消耗</t>
  </si>
  <si>
    <t>環保建築有限公司</t>
  </si>
  <si>
    <r>
      <t>修正版本編號</t>
    </r>
    <r>
      <rPr>
        <b/>
        <i/>
        <sz val="14"/>
        <rFont val="Times New Roman"/>
        <family val="1"/>
      </rPr>
      <t xml:space="preserve"> : </t>
    </r>
    <r>
      <rPr>
        <b/>
        <i/>
        <sz val="14"/>
        <color indexed="10"/>
        <rFont val="Times New Roman"/>
        <family val="1"/>
      </rPr>
      <t>1</t>
    </r>
  </si>
  <si>
    <t>修正記錄</t>
  </si>
  <si>
    <t>修改日期</t>
  </si>
  <si>
    <t>說明</t>
  </si>
  <si>
    <t>受影響部門</t>
  </si>
  <si>
    <t>擬製人</t>
  </si>
  <si>
    <t>第一版</t>
  </si>
  <si>
    <r>
      <t>修訂編號</t>
    </r>
    <r>
      <rPr>
        <sz val="10"/>
        <rFont val="Arial"/>
        <family val="2"/>
      </rPr>
      <t xml:space="preserve"> : 1 </t>
    </r>
  </si>
  <si>
    <r>
      <t>文件編號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>PEAR/02</t>
    </r>
  </si>
  <si>
    <r>
      <t xml:space="preserve">SP) </t>
    </r>
    <r>
      <rPr>
        <sz val="10"/>
        <rFont val="新細明體"/>
        <family val="1"/>
      </rPr>
      <t>物料及工地設施的規格</t>
    </r>
  </si>
  <si>
    <r>
      <t>附表</t>
    </r>
    <r>
      <rPr>
        <u val="single"/>
        <sz val="10"/>
        <color indexed="10"/>
        <rFont val="Times New Roman"/>
        <family val="1"/>
      </rPr>
      <t xml:space="preserve">2 - </t>
    </r>
    <r>
      <rPr>
        <u val="single"/>
        <sz val="10"/>
        <color indexed="10"/>
        <rFont val="新細明體"/>
        <family val="1"/>
      </rPr>
      <t>物料及工地設施的規格</t>
    </r>
  </si>
  <si>
    <r>
      <t xml:space="preserve">V) </t>
    </r>
    <r>
      <rPr>
        <sz val="10"/>
        <rFont val="新細明體"/>
        <family val="1"/>
      </rPr>
      <t>車輛的使用</t>
    </r>
  </si>
  <si>
    <r>
      <t xml:space="preserve">G1) </t>
    </r>
    <r>
      <rPr>
        <sz val="10"/>
        <rFont val="新細明體"/>
        <family val="1"/>
      </rPr>
      <t>建築塵埃及壓制</t>
    </r>
  </si>
  <si>
    <r>
      <t xml:space="preserve">G2) </t>
    </r>
    <r>
      <rPr>
        <sz val="10"/>
        <rFont val="新細明體"/>
        <family val="1"/>
      </rPr>
      <t>建築噪音及壓制</t>
    </r>
    <r>
      <rPr>
        <sz val="10"/>
        <rFont val="Times New Roman"/>
        <family val="1"/>
      </rPr>
      <t xml:space="preserve"> </t>
    </r>
  </si>
  <si>
    <r>
      <t xml:space="preserve">G3) </t>
    </r>
    <r>
      <rPr>
        <sz val="10"/>
        <rFont val="新細明體"/>
        <family val="1"/>
      </rPr>
      <t>累積的資源損耗</t>
    </r>
  </si>
  <si>
    <r>
      <t xml:space="preserve">G5) </t>
    </r>
    <r>
      <rPr>
        <sz val="10"/>
        <rFont val="新細明體"/>
        <family val="1"/>
      </rPr>
      <t>處理及貯存物料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化學品</t>
    </r>
  </si>
  <si>
    <r>
      <t xml:space="preserve">G7) </t>
    </r>
    <r>
      <rPr>
        <sz val="10"/>
        <rFont val="新細明體"/>
        <family val="1"/>
      </rPr>
      <t>地盤機器及機械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運作及保養</t>
    </r>
    <r>
      <rPr>
        <sz val="10"/>
        <rFont val="Times New Roman"/>
        <family val="1"/>
      </rPr>
      <t>)</t>
    </r>
  </si>
  <si>
    <r>
      <t xml:space="preserve">G9) </t>
    </r>
    <r>
      <rPr>
        <sz val="10"/>
        <rFont val="新細明體"/>
        <family val="1"/>
      </rPr>
      <t>廢物收集、處理及處置</t>
    </r>
  </si>
  <si>
    <r>
      <t xml:space="preserve">G10) </t>
    </r>
    <r>
      <rPr>
        <sz val="10"/>
        <rFont val="新細明體"/>
        <family val="1"/>
      </rPr>
      <t>廢水排放及處理設施</t>
    </r>
  </si>
  <si>
    <r>
      <t>附表</t>
    </r>
    <r>
      <rPr>
        <u val="single"/>
        <sz val="10"/>
        <color indexed="10"/>
        <rFont val="Times New Roman"/>
        <family val="1"/>
      </rPr>
      <t xml:space="preserve">4 - </t>
    </r>
    <r>
      <rPr>
        <u val="single"/>
        <sz val="10"/>
        <color indexed="10"/>
        <rFont val="新細明體"/>
        <family val="1"/>
      </rPr>
      <t>一般建築工程</t>
    </r>
  </si>
  <si>
    <r>
      <t>附表</t>
    </r>
    <r>
      <rPr>
        <u val="single"/>
        <sz val="10"/>
        <color indexed="10"/>
        <rFont val="Times New Roman"/>
        <family val="1"/>
      </rPr>
      <t xml:space="preserve">3- </t>
    </r>
    <r>
      <rPr>
        <u val="single"/>
        <sz val="10"/>
        <color indexed="10"/>
        <rFont val="新細明體"/>
        <family val="1"/>
      </rPr>
      <t>車輛的使用</t>
    </r>
  </si>
  <si>
    <r>
      <t xml:space="preserve">T1) </t>
    </r>
    <r>
      <rPr>
        <sz val="10"/>
        <rFont val="新細明體"/>
        <family val="1"/>
      </rPr>
      <t>土地磡測</t>
    </r>
    <r>
      <rPr>
        <sz val="10"/>
        <rFont val="Times New Roman"/>
        <family val="1"/>
      </rPr>
      <t xml:space="preserve"> </t>
    </r>
  </si>
  <si>
    <r>
      <t xml:space="preserve">T2) </t>
    </r>
    <r>
      <rPr>
        <sz val="10"/>
        <rFont val="新細明體"/>
        <family val="1"/>
      </rPr>
      <t>爆破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包括地盤清理</t>
    </r>
    <r>
      <rPr>
        <sz val="10"/>
        <rFont val="Times New Roman"/>
        <family val="1"/>
      </rPr>
      <t>)</t>
    </r>
  </si>
  <si>
    <r>
      <t>附表</t>
    </r>
    <r>
      <rPr>
        <u val="single"/>
        <sz val="10"/>
        <color indexed="10"/>
        <rFont val="Times New Roman"/>
        <family val="1"/>
      </rPr>
      <t xml:space="preserve">5 - </t>
    </r>
    <r>
      <rPr>
        <u val="single"/>
        <sz val="10"/>
        <color indexed="10"/>
        <rFont val="新細明體"/>
        <family val="1"/>
      </rPr>
      <t>特定工序</t>
    </r>
  </si>
  <si>
    <r>
      <t xml:space="preserve">T3) </t>
    </r>
    <r>
      <rPr>
        <sz val="10"/>
        <rFont val="新細明體"/>
        <family val="1"/>
      </rPr>
      <t>支搭棚架工程</t>
    </r>
  </si>
  <si>
    <r>
      <t xml:space="preserve">T4) </t>
    </r>
    <r>
      <rPr>
        <sz val="10"/>
        <rFont val="新細明體"/>
        <family val="1"/>
      </rPr>
      <t>工地平整工程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包括圍欄、挖掘、爆破及斜坡工程</t>
    </r>
    <r>
      <rPr>
        <sz val="10"/>
        <rFont val="Times New Roman"/>
        <family val="1"/>
      </rPr>
      <t xml:space="preserve">) </t>
    </r>
  </si>
  <si>
    <r>
      <t xml:space="preserve">T5) </t>
    </r>
    <r>
      <rPr>
        <sz val="10"/>
        <rFont val="新細明體"/>
        <family val="1"/>
      </rPr>
      <t>地基</t>
    </r>
  </si>
  <si>
    <r>
      <t xml:space="preserve">T6) </t>
    </r>
    <r>
      <rPr>
        <sz val="10"/>
        <rFont val="新細明體"/>
        <family val="1"/>
      </rPr>
      <t>鋼筋</t>
    </r>
  </si>
  <si>
    <r>
      <t xml:space="preserve">T7) </t>
    </r>
    <r>
      <rPr>
        <sz val="10"/>
        <rFont val="新細明體"/>
        <family val="1"/>
      </rPr>
      <t>混凝土工程</t>
    </r>
  </si>
  <si>
    <t>參考</t>
  </si>
  <si>
    <t>潛在影響</t>
  </si>
  <si>
    <t>資源使用</t>
  </si>
  <si>
    <t>廢物管理</t>
  </si>
  <si>
    <t>廢氣排放</t>
  </si>
  <si>
    <t>水質污染</t>
  </si>
  <si>
    <r>
      <t>噪音</t>
    </r>
    <r>
      <rPr>
        <b/>
        <sz val="8"/>
        <rFont val="Arial Narrow"/>
        <family val="2"/>
      </rPr>
      <t>/</t>
    </r>
    <r>
      <rPr>
        <b/>
        <sz val="8"/>
        <rFont val="細明體"/>
        <family val="3"/>
      </rPr>
      <t>振動</t>
    </r>
  </si>
  <si>
    <t>陸地污染</t>
  </si>
  <si>
    <r>
      <t>植物</t>
    </r>
    <r>
      <rPr>
        <b/>
        <sz val="8"/>
        <rFont val="Arial Narrow"/>
        <family val="2"/>
      </rPr>
      <t>/</t>
    </r>
    <r>
      <rPr>
        <b/>
        <sz val="8"/>
        <rFont val="細明體"/>
        <family val="3"/>
      </rPr>
      <t>動物</t>
    </r>
  </si>
  <si>
    <t>歷史遺跡</t>
  </si>
  <si>
    <t>社區影響</t>
  </si>
  <si>
    <t>法例</t>
  </si>
  <si>
    <t>有關法例</t>
  </si>
  <si>
    <t>環境影響</t>
  </si>
  <si>
    <t>數量</t>
  </si>
  <si>
    <t>團體關注</t>
  </si>
  <si>
    <t>重要環境因素</t>
  </si>
  <si>
    <r>
      <t>工序控制</t>
    </r>
    <r>
      <rPr>
        <b/>
        <sz val="8"/>
        <rFont val="Times New Roman"/>
        <family val="1"/>
      </rPr>
      <t xml:space="preserve"> /
O&amp;T </t>
    </r>
    <r>
      <rPr>
        <b/>
        <sz val="8"/>
        <rFont val="新細明體"/>
        <family val="1"/>
      </rPr>
      <t>參考</t>
    </r>
  </si>
  <si>
    <t>拆卸及地基工程</t>
  </si>
  <si>
    <t>燈光照明電力消耗</t>
  </si>
  <si>
    <t>空氣調節電力消耗</t>
  </si>
  <si>
    <t>辨工室設備及其他電力消耗</t>
  </si>
  <si>
    <r>
      <t>用水消耗</t>
    </r>
    <r>
      <rPr>
        <sz val="10"/>
        <rFont val="Arial Narrow"/>
        <family val="2"/>
      </rPr>
      <t>(</t>
    </r>
    <r>
      <rPr>
        <sz val="10"/>
        <rFont val="細明體"/>
        <family val="3"/>
      </rPr>
      <t>飲用，清潔，洗手間沖洗</t>
    </r>
    <r>
      <rPr>
        <sz val="10"/>
        <rFont val="Arial Narrow"/>
        <family val="2"/>
      </rPr>
      <t>)</t>
    </r>
  </si>
  <si>
    <t>紙張消耗</t>
  </si>
  <si>
    <t>文具及辨工室設備消耗</t>
  </si>
  <si>
    <r>
      <t>打印機</t>
    </r>
    <r>
      <rPr>
        <sz val="10"/>
        <rFont val="Arial Narrow"/>
        <family val="2"/>
      </rPr>
      <t xml:space="preserve">, </t>
    </r>
    <r>
      <rPr>
        <sz val="10"/>
        <rFont val="細明體"/>
        <family val="3"/>
      </rPr>
      <t>影印機</t>
    </r>
    <r>
      <rPr>
        <sz val="10"/>
        <rFont val="Arial Narrow"/>
        <family val="2"/>
      </rPr>
      <t xml:space="preserve">, </t>
    </r>
    <r>
      <rPr>
        <sz val="10"/>
        <rFont val="細明體"/>
        <family val="3"/>
      </rPr>
      <t>傳真機的碳粉盒消耗</t>
    </r>
  </si>
  <si>
    <r>
      <t>使用</t>
    </r>
    <r>
      <rPr>
        <sz val="10"/>
        <rFont val="Arial Narrow"/>
        <family val="2"/>
      </rPr>
      <t>/</t>
    </r>
    <r>
      <rPr>
        <sz val="10"/>
        <rFont val="細明體"/>
        <family val="3"/>
      </rPr>
      <t>釋放</t>
    </r>
    <r>
      <rPr>
        <sz val="10"/>
        <rFont val="Arial Narrow"/>
        <family val="2"/>
      </rPr>
      <t xml:space="preserve"> CFC </t>
    </r>
    <r>
      <rPr>
        <sz val="10"/>
        <rFont val="細明體"/>
        <family val="3"/>
      </rPr>
      <t>物質</t>
    </r>
    <r>
      <rPr>
        <sz val="10"/>
        <rFont val="Arial Narrow"/>
        <family val="2"/>
      </rPr>
      <t xml:space="preserve"> (</t>
    </r>
    <r>
      <rPr>
        <sz val="10"/>
        <rFont val="細明體"/>
        <family val="3"/>
      </rPr>
      <t>如空氣調節系統用的冷凍劑</t>
    </r>
    <r>
      <rPr>
        <sz val="10"/>
        <rFont val="Arial Narrow"/>
        <family val="2"/>
      </rPr>
      <t>)</t>
    </r>
  </si>
  <si>
    <t>家用廢水(由茶水房, 洗手間)排放到污水渠</t>
  </si>
  <si>
    <t>激光打印機及影印機釋放臭氧</t>
  </si>
  <si>
    <t>室內空氣流通</t>
  </si>
  <si>
    <t>辨工室設備噪音</t>
  </si>
  <si>
    <r>
      <t>處理廢物</t>
    </r>
    <r>
      <rPr>
        <sz val="10"/>
        <rFont val="Arial Narrow"/>
        <family val="2"/>
      </rPr>
      <t xml:space="preserve"> (</t>
    </r>
    <r>
      <rPr>
        <sz val="10"/>
        <rFont val="細明體"/>
        <family val="3"/>
      </rPr>
      <t>一般廢物</t>
    </r>
    <r>
      <rPr>
        <sz val="10"/>
        <rFont val="Arial Narrow"/>
        <family val="2"/>
      </rPr>
      <t>)</t>
    </r>
  </si>
  <si>
    <t>處理碳粉盒</t>
  </si>
  <si>
    <t>處理光管</t>
  </si>
  <si>
    <t>處理電池</t>
  </si>
  <si>
    <r>
      <t>處理可回收廢物</t>
    </r>
    <r>
      <rPr>
        <sz val="10"/>
        <rFont val="Arial Narrow"/>
        <family val="2"/>
      </rPr>
      <t xml:space="preserve"> (</t>
    </r>
    <r>
      <rPr>
        <sz val="10"/>
        <rFont val="細明體"/>
        <family val="3"/>
      </rPr>
      <t>紙張</t>
    </r>
    <r>
      <rPr>
        <sz val="10"/>
        <rFont val="Arial Narrow"/>
        <family val="2"/>
      </rPr>
      <t>,</t>
    </r>
    <r>
      <rPr>
        <sz val="10"/>
        <rFont val="細明體"/>
        <family val="3"/>
      </rPr>
      <t>塑膠</t>
    </r>
    <r>
      <rPr>
        <sz val="10"/>
        <rFont val="Arial Narrow"/>
        <family val="2"/>
      </rPr>
      <t>,</t>
    </r>
    <r>
      <rPr>
        <sz val="10"/>
        <rFont val="細明體"/>
        <family val="3"/>
      </rPr>
      <t>鋁罐</t>
    </r>
    <r>
      <rPr>
        <sz val="10"/>
        <rFont val="Arial Narrow"/>
        <family val="2"/>
      </rPr>
      <t>)</t>
    </r>
  </si>
  <si>
    <t>潛在火警</t>
  </si>
  <si>
    <t>害蟲控制 - 承建商用的殺蟲劑</t>
  </si>
  <si>
    <t>清潔及廢物回收服務的承建商</t>
  </si>
  <si>
    <t>挑選有環保意識的承建商</t>
  </si>
  <si>
    <t>為所選擇的承建商對其環保的表現作持續的評鑑</t>
  </si>
  <si>
    <r>
      <t>挑選有環保意識的供應商</t>
    </r>
    <r>
      <rPr>
        <sz val="8"/>
        <rFont val="Arial Narrow"/>
        <family val="2"/>
      </rPr>
      <t xml:space="preserve"> </t>
    </r>
  </si>
  <si>
    <t>為所選擇的供應商對其環保的表現作持續的評鑑</t>
  </si>
  <si>
    <r>
      <t xml:space="preserve">1) </t>
    </r>
    <r>
      <rPr>
        <b/>
        <sz val="8"/>
        <rFont val="細明體"/>
        <family val="3"/>
      </rPr>
      <t>辦公室</t>
    </r>
    <r>
      <rPr>
        <b/>
        <sz val="8"/>
        <rFont val="Times New Roman"/>
        <family val="1"/>
      </rPr>
      <t xml:space="preserve"> (</t>
    </r>
    <r>
      <rPr>
        <b/>
        <sz val="8"/>
        <rFont val="細明體"/>
        <family val="3"/>
      </rPr>
      <t>部門及工地辦公室</t>
    </r>
    <r>
      <rPr>
        <b/>
        <sz val="8"/>
        <rFont val="Times New Roman"/>
        <family val="1"/>
      </rPr>
      <t>)</t>
    </r>
  </si>
  <si>
    <t>設備選擇：噪音</t>
  </si>
  <si>
    <t>設備選擇：有能源效益</t>
  </si>
  <si>
    <t>準確評估物料用量以減少過剩</t>
  </si>
  <si>
    <r>
      <t>使用有害物料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甲醛、含鉛油漆、木材防腐劑</t>
    </r>
    <r>
      <rPr>
        <sz val="8"/>
        <rFont val="Arial Narrow"/>
        <family val="2"/>
      </rPr>
      <t>)</t>
    </r>
  </si>
  <si>
    <r>
      <t>使用結構鋼材、金屬材料及鐵器</t>
    </r>
  </si>
  <si>
    <r>
      <t>於混凝土</t>
    </r>
    <r>
      <rPr>
        <sz val="8"/>
        <rFont val="新細明體"/>
        <family val="1"/>
      </rPr>
      <t>中使用原材料</t>
    </r>
  </si>
  <si>
    <r>
      <t>於水泥</t>
    </r>
    <r>
      <rPr>
        <sz val="8"/>
        <rFont val="新細明體"/>
        <family val="1"/>
      </rPr>
      <t>中使用原材料</t>
    </r>
  </si>
  <si>
    <t>車輛燃料消耗</t>
  </si>
  <si>
    <r>
      <t>使用燃料種類</t>
    </r>
    <r>
      <rPr>
        <sz val="10"/>
        <rFont val="Arial Narrow"/>
        <family val="2"/>
      </rPr>
      <t>(</t>
    </r>
    <r>
      <rPr>
        <sz val="10"/>
        <rFont val="細明體"/>
        <family val="3"/>
      </rPr>
      <t>法例</t>
    </r>
    <r>
      <rPr>
        <sz val="10"/>
        <rFont val="Arial Narrow"/>
        <family val="2"/>
      </rPr>
      <t>)</t>
    </r>
  </si>
  <si>
    <t>車輛產生噪音</t>
  </si>
  <si>
    <t>排放廢氣</t>
  </si>
  <si>
    <t>排放洗車水</t>
  </si>
  <si>
    <t>車輛空氣調節系統散熱排氣孔</t>
  </si>
  <si>
    <r>
      <t>車輛保養</t>
    </r>
    <r>
      <rPr>
        <sz val="10"/>
        <rFont val="Arial Narrow"/>
        <family val="2"/>
      </rPr>
      <t>:</t>
    </r>
    <r>
      <rPr>
        <sz val="10"/>
        <rFont val="細明體"/>
        <family val="3"/>
      </rPr>
      <t>廢物產生</t>
    </r>
    <r>
      <rPr>
        <sz val="10"/>
        <rFont val="Arial Narrow"/>
        <family val="2"/>
      </rPr>
      <t>(</t>
    </r>
    <r>
      <rPr>
        <sz val="10"/>
        <rFont val="細明體"/>
        <family val="3"/>
      </rPr>
      <t>舊零件</t>
    </r>
    <r>
      <rPr>
        <sz val="10"/>
        <rFont val="Arial Narrow"/>
        <family val="2"/>
      </rPr>
      <t>,</t>
    </r>
    <r>
      <rPr>
        <sz val="10"/>
        <rFont val="細明體"/>
        <family val="3"/>
      </rPr>
      <t>污染的廢物</t>
    </r>
    <r>
      <rPr>
        <sz val="10"/>
        <rFont val="Arial Narrow"/>
        <family val="2"/>
      </rPr>
      <t>,</t>
    </r>
    <r>
      <rPr>
        <sz val="10"/>
        <rFont val="細明體"/>
        <family val="3"/>
      </rPr>
      <t>潤滑油處理</t>
    </r>
    <r>
      <rPr>
        <sz val="10"/>
        <rFont val="Arial Narrow"/>
        <family val="2"/>
      </rPr>
      <t>)</t>
    </r>
  </si>
  <si>
    <t>交通擠塞</t>
  </si>
  <si>
    <t>潛在油污洩漏</t>
  </si>
  <si>
    <t>選擇保養及維修供應商</t>
  </si>
  <si>
    <r>
      <t xml:space="preserve">3) </t>
    </r>
    <r>
      <rPr>
        <b/>
        <sz val="8"/>
        <rFont val="新細明體"/>
        <family val="1"/>
      </rPr>
      <t>物料及工地設施的規格</t>
    </r>
  </si>
  <si>
    <r>
      <t xml:space="preserve">G1) </t>
    </r>
    <r>
      <rPr>
        <b/>
        <sz val="8"/>
        <rFont val="新細明體"/>
        <family val="1"/>
      </rPr>
      <t>建築塵埃及壓制</t>
    </r>
    <r>
      <rPr>
        <b/>
        <sz val="8"/>
        <rFont val="Arial Narrow"/>
        <family val="2"/>
      </rPr>
      <t>.</t>
    </r>
  </si>
  <si>
    <t>由建築活動、運輸、及不足夠的保護或覆蓋而造成的塵埃</t>
  </si>
  <si>
    <t>來往貨車時所產生塵埃發放</t>
  </si>
  <si>
    <r>
      <t>貯存水泥</t>
    </r>
    <r>
      <rPr>
        <sz val="8"/>
        <rFont val="Arial Narrow"/>
        <family val="2"/>
      </rPr>
      <t>/PFA</t>
    </r>
    <r>
      <rPr>
        <sz val="8"/>
        <rFont val="新細明體"/>
        <family val="1"/>
      </rPr>
      <t>時所產生的塵埃</t>
    </r>
  </si>
  <si>
    <r>
      <t>處理水泥</t>
    </r>
    <r>
      <rPr>
        <sz val="8"/>
        <rFont val="Arial Narrow"/>
        <family val="2"/>
      </rPr>
      <t>/PFA</t>
    </r>
    <r>
      <rPr>
        <sz val="8"/>
        <rFont val="新細明體"/>
        <family val="1"/>
      </rPr>
      <t>時所產生的塵埃</t>
    </r>
  </si>
  <si>
    <r>
      <t>清洗車輪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車輛用水</t>
    </r>
  </si>
  <si>
    <t>控制塵埃用水</t>
  </si>
  <si>
    <r>
      <t>使用隔塵物料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隔塵膜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網</t>
    </r>
  </si>
  <si>
    <r>
      <t>棄置用過的隔塵物料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隔塵膜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網</t>
    </r>
  </si>
  <si>
    <r>
      <t>棄置從車輪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車輛清洗設施產生的淤泥</t>
    </r>
  </si>
  <si>
    <r>
      <t xml:space="preserve">G2) </t>
    </r>
    <r>
      <rPr>
        <b/>
        <sz val="8"/>
        <rFont val="新細明體"/>
        <family val="1"/>
      </rPr>
      <t>建築噪音及控制</t>
    </r>
    <r>
      <rPr>
        <b/>
        <sz val="8"/>
        <rFont val="Arial Narrow"/>
        <family val="2"/>
      </rPr>
      <t xml:space="preserve"> </t>
    </r>
  </si>
  <si>
    <t>從機械運作、車輛及各種建築活動所產生的建築噪音</t>
  </si>
  <si>
    <t>使用隔音設施</t>
  </si>
  <si>
    <t>棄置隔音設施</t>
  </si>
  <si>
    <r>
      <t xml:space="preserve">G3) </t>
    </r>
    <r>
      <rPr>
        <b/>
        <sz val="8"/>
        <rFont val="新細明體"/>
        <family val="1"/>
      </rPr>
      <t>累積的資源損耗</t>
    </r>
  </si>
  <si>
    <t>使用電</t>
  </si>
  <si>
    <t>使用水</t>
  </si>
  <si>
    <t>使用沖廁水</t>
  </si>
  <si>
    <r>
      <t>用水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水龍頭滴漏、水管滲漏、等</t>
    </r>
    <r>
      <rPr>
        <sz val="8"/>
        <rFont val="Times New Roman"/>
        <family val="1"/>
      </rPr>
      <t>)</t>
    </r>
  </si>
  <si>
    <r>
      <t xml:space="preserve">G4) </t>
    </r>
    <r>
      <rPr>
        <b/>
        <sz val="8"/>
        <rFont val="新細明體"/>
        <family val="1"/>
      </rPr>
      <t>緊急情況</t>
    </r>
  </si>
  <si>
    <r>
      <t>地底設施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如污水渠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食水渠、輸氣管、輸電裝置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的意外損毀</t>
    </r>
  </si>
  <si>
    <r>
      <t>建築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拆卸期間因水浸或火警引起的緊急事件</t>
    </r>
  </si>
  <si>
    <t>意外發現古蹟文物及稀有生物品種</t>
  </si>
  <si>
    <r>
      <t>建築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拆卸工程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例如：主要溢瀉意外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造成土地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地下水污染</t>
    </r>
  </si>
  <si>
    <t>處理因清理溢漏或意外後所產生的廢物</t>
  </si>
  <si>
    <r>
      <t xml:space="preserve">G5) </t>
    </r>
    <r>
      <rPr>
        <b/>
        <sz val="8"/>
        <rFont val="新細明體"/>
        <family val="1"/>
      </rPr>
      <t>處理及貯存物料</t>
    </r>
    <r>
      <rPr>
        <b/>
        <sz val="8"/>
        <rFont val="Arial Narrow"/>
        <family val="2"/>
      </rPr>
      <t>/</t>
    </r>
    <r>
      <rPr>
        <b/>
        <sz val="8"/>
        <rFont val="新細明體"/>
        <family val="1"/>
      </rPr>
      <t>化學品</t>
    </r>
  </si>
  <si>
    <t>不覆蓋物料造成塵埃釋放</t>
  </si>
  <si>
    <r>
      <t>不洽當地貯存物料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化學品導致洩漏</t>
    </r>
  </si>
  <si>
    <t>不洽當地貯存物料導致損壞及浪費</t>
  </si>
  <si>
    <t>不洽當地貯存木材及最終導致生火或浪費</t>
  </si>
  <si>
    <r>
      <t>當處理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使用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貯存化學品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危險品時所造成的滲漏或溢漏</t>
    </r>
  </si>
  <si>
    <r>
      <t>不洽當地關上容器而釋放</t>
    </r>
    <r>
      <rPr>
        <sz val="8"/>
        <rFont val="Arial Narrow"/>
        <family val="2"/>
      </rPr>
      <t>VOC</t>
    </r>
  </si>
  <si>
    <r>
      <t>貯存危險品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例如：乙炔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氧氣、燃油、油漆</t>
    </r>
    <r>
      <rPr>
        <sz val="8"/>
        <rFont val="Arial Narrow"/>
        <family val="2"/>
      </rPr>
      <t>)</t>
    </r>
  </si>
  <si>
    <t>物料過剩</t>
  </si>
  <si>
    <r>
      <t>由於不洽當貯存化學品造成潛在的化學物反應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火</t>
    </r>
  </si>
  <si>
    <t>氣味的影響</t>
  </si>
  <si>
    <r>
      <t>景觀</t>
    </r>
    <r>
      <rPr>
        <sz val="8"/>
        <rFont val="新細明體"/>
        <family val="1"/>
      </rPr>
      <t>的影響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從地盤工程產生的視覺干擾、強光、等</t>
    </r>
    <r>
      <rPr>
        <sz val="8"/>
        <rFont val="Arial Narrow"/>
        <family val="2"/>
      </rPr>
      <t>)</t>
    </r>
  </si>
  <si>
    <t>蚊蟲滋生</t>
  </si>
  <si>
    <r>
      <t xml:space="preserve">G7) </t>
    </r>
    <r>
      <rPr>
        <b/>
        <sz val="8"/>
        <rFont val="新細明體"/>
        <family val="1"/>
      </rPr>
      <t>地盤機器及機械</t>
    </r>
    <r>
      <rPr>
        <b/>
        <sz val="8"/>
        <rFont val="Arial Narrow"/>
        <family val="2"/>
      </rPr>
      <t>(</t>
    </r>
    <r>
      <rPr>
        <b/>
        <sz val="8"/>
        <rFont val="新細明體"/>
        <family val="1"/>
      </rPr>
      <t>運作及保養</t>
    </r>
    <r>
      <rPr>
        <b/>
        <sz val="8"/>
        <rFont val="Arial Narrow"/>
        <family val="2"/>
      </rPr>
      <t>)</t>
    </r>
  </si>
  <si>
    <r>
      <t>電力的消耗</t>
    </r>
    <r>
      <rPr>
        <sz val="8"/>
        <rFont val="Arial Narrow"/>
        <family val="2"/>
      </rPr>
      <t xml:space="preserve"> </t>
    </r>
  </si>
  <si>
    <r>
      <t>燃燒燃料時所產生的廢氣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如黑煙</t>
    </r>
    <r>
      <rPr>
        <sz val="8"/>
        <rFont val="Arial Narrow"/>
        <family val="2"/>
      </rPr>
      <t>)</t>
    </r>
  </si>
  <si>
    <t>機械設備所產生的噪音</t>
  </si>
  <si>
    <t>添加燃料時導致化學品溢漏</t>
  </si>
  <si>
    <r>
      <t>缺乏保養導致機械設備的燃料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潤滑劑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化學物洩漏</t>
    </r>
    <r>
      <rPr>
        <sz val="8"/>
        <rFont val="Arial Narrow"/>
        <family val="2"/>
      </rPr>
      <t xml:space="preserve"> </t>
    </r>
  </si>
  <si>
    <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機油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溶劑的消耗</t>
    </r>
  </si>
  <si>
    <t>碎布及手套的消耗</t>
  </si>
  <si>
    <t>車輛燃料的消耗</t>
  </si>
  <si>
    <r>
      <t>由於意外或不妥善貯存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如缺乏安全的設施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導致危險品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類別</t>
    </r>
    <r>
      <rPr>
        <sz val="8"/>
        <rFont val="Arial Narrow"/>
        <family val="2"/>
      </rPr>
      <t xml:space="preserve"> 1, 2</t>
    </r>
    <r>
      <rPr>
        <sz val="8"/>
        <rFont val="新細明體"/>
        <family val="1"/>
      </rPr>
      <t>及</t>
    </r>
    <r>
      <rPr>
        <sz val="8"/>
        <rFont val="Arial Narrow"/>
        <family val="2"/>
      </rPr>
      <t xml:space="preserve"> 5)</t>
    </r>
    <r>
      <rPr>
        <sz val="8"/>
        <rFont val="新細明體"/>
        <family val="1"/>
      </rPr>
      <t>從車輛溢漏或洩漏</t>
    </r>
  </si>
  <si>
    <r>
      <t>由於意外或不妥善貯存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如缺乏安全的設施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導致危險品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類別</t>
    </r>
    <r>
      <rPr>
        <sz val="8"/>
        <rFont val="Arial Narrow"/>
        <family val="2"/>
      </rPr>
      <t xml:space="preserve"> 1, 2</t>
    </r>
    <r>
      <rPr>
        <sz val="8"/>
        <rFont val="新細明體"/>
        <family val="1"/>
      </rPr>
      <t>及</t>
    </r>
    <r>
      <rPr>
        <sz val="8"/>
        <rFont val="Arial Narrow"/>
        <family val="2"/>
      </rPr>
      <t xml:space="preserve"> 5</t>
    </r>
    <r>
      <rPr>
        <sz val="8"/>
        <rFont val="新細明體"/>
        <family val="1"/>
      </rPr>
      <t>除外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的溢漏或洩漏及其他從車輛所出化學物</t>
    </r>
  </si>
  <si>
    <t>地盤入口的交通擠塞及可能的阻塞</t>
  </si>
  <si>
    <r>
      <t>收集及處理廢物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從推土機、夾斗車、垃圾槽、等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及不洽當地覆蓋廢物堆而造成塵埃</t>
    </r>
  </si>
  <si>
    <t>沒有覆蓋廢物所產生的氣味</t>
  </si>
  <si>
    <r>
      <t>沒有覆蓋化學廢料而釋放</t>
    </r>
    <r>
      <rPr>
        <sz val="8"/>
        <rFont val="Arial Narrow"/>
        <family val="2"/>
      </rPr>
      <t>VOC</t>
    </r>
    <r>
      <rPr>
        <sz val="8"/>
        <rFont val="Arial Narrow"/>
        <family val="2"/>
      </rPr>
      <t xml:space="preserve"> </t>
    </r>
  </si>
  <si>
    <t>廢物堆的洩漏</t>
  </si>
  <si>
    <t>不洽當的貯存導致化學廢料的洩漏或溢漏</t>
  </si>
  <si>
    <t>沒有覆蓋廢物堆破壞境觀</t>
  </si>
  <si>
    <r>
      <t>化學廢料的處理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例如：未用過或用完的燃料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化學品容器、被燃料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潤滑油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其他化學品污染的碎布、手套、土壤、瓦礫等</t>
    </r>
    <r>
      <rPr>
        <sz val="8"/>
        <rFont val="Arial Narrow"/>
        <family val="2"/>
      </rPr>
      <t>)</t>
    </r>
  </si>
  <si>
    <r>
      <t>電池的棄置</t>
    </r>
    <r>
      <rPr>
        <sz val="8"/>
        <rFont val="Arial Narrow"/>
        <family val="2"/>
      </rPr>
      <t xml:space="preserve"> </t>
    </r>
  </si>
  <si>
    <t>廢土的棄置</t>
  </si>
  <si>
    <t>用過的膨土漿的棄置</t>
  </si>
  <si>
    <r>
      <t>可循環再造廢物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木材、紙、金屬、塑膠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的棄置</t>
    </r>
  </si>
  <si>
    <r>
      <t>包裝廢料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例如：草墊、</t>
    </r>
    <r>
      <rPr>
        <sz val="8"/>
        <rFont val="Arial Narrow"/>
        <family val="2"/>
      </rPr>
      <t xml:space="preserve"> </t>
    </r>
    <r>
      <rPr>
        <sz val="8"/>
        <rFont val="新細明體"/>
        <family val="1"/>
      </rPr>
      <t>包裝爪</t>
    </r>
    <r>
      <rPr>
        <sz val="8"/>
        <rFont val="Arial Narrow"/>
        <family val="2"/>
      </rPr>
      <t xml:space="preserve"> (wrapping graps)</t>
    </r>
  </si>
  <si>
    <t>其他固體廢料的棄置</t>
  </si>
  <si>
    <r>
      <t>惰性廢料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拆卸產生的瓦礫碎屑、拆除混凝土結構等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的棄置</t>
    </r>
  </si>
  <si>
    <r>
      <t xml:space="preserve">G10) </t>
    </r>
    <r>
      <rPr>
        <b/>
        <sz val="8"/>
        <rFont val="新細明體"/>
        <family val="1"/>
      </rPr>
      <t>廢水排放及處理設施</t>
    </r>
  </si>
  <si>
    <t>建築活動所產排放的生污水</t>
  </si>
  <si>
    <t>清洗地盤機器及設施所排放的污水</t>
  </si>
  <si>
    <t>地盤廁所三污水的排放</t>
  </si>
  <si>
    <t>雨水排放</t>
  </si>
  <si>
    <t>為減少雨水的沉澱物對帆布的消耗</t>
  </si>
  <si>
    <t>使用化學品於污水處理</t>
  </si>
  <si>
    <t>污水處理設施的故障而導致水質超出牌照限制</t>
  </si>
  <si>
    <r>
      <t>化糞池或</t>
    </r>
    <r>
      <rPr>
        <sz val="8"/>
        <rFont val="Arial Narrow"/>
        <family val="2"/>
      </rPr>
      <t>/</t>
    </r>
    <r>
      <rPr>
        <sz val="8"/>
        <rFont val="新細明體"/>
        <family val="1"/>
      </rPr>
      <t>及沉澱池的滿溢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無法預計的天氣情況下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導致未經處理的污水排放至外圍</t>
    </r>
  </si>
  <si>
    <t>沉澱池淤泥的處理</t>
  </si>
  <si>
    <r>
      <t xml:space="preserve">T1) </t>
    </r>
    <r>
      <rPr>
        <b/>
        <sz val="8"/>
        <rFont val="新細明體"/>
        <family val="1"/>
      </rPr>
      <t>土地磡測</t>
    </r>
    <r>
      <rPr>
        <b/>
        <sz val="8"/>
        <rFont val="Arial Narrow"/>
        <family val="2"/>
      </rPr>
      <t xml:space="preserve">  </t>
    </r>
  </si>
  <si>
    <t>沖洗用水的消耗</t>
  </si>
  <si>
    <r>
      <t>水泥漿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水泥、沙、水、膨潤土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</si>
  <si>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 xml:space="preserve">T2) </t>
    </r>
    <r>
      <rPr>
        <b/>
        <sz val="8"/>
        <rFont val="新細明體"/>
        <family val="1"/>
      </rPr>
      <t>拆卸</t>
    </r>
    <r>
      <rPr>
        <b/>
        <sz val="8"/>
        <rFont val="Arial Narrow"/>
        <family val="2"/>
      </rPr>
      <t xml:space="preserve"> (</t>
    </r>
    <r>
      <rPr>
        <b/>
        <sz val="8"/>
        <rFont val="新細明體"/>
        <family val="1"/>
      </rPr>
      <t>包括地盤清理</t>
    </r>
    <r>
      <rPr>
        <b/>
        <sz val="8"/>
        <rFont val="Arial Narrow"/>
        <family val="2"/>
      </rPr>
      <t>)</t>
    </r>
  </si>
  <si>
    <t>垃圾槽的使用</t>
  </si>
  <si>
    <t>網尼龍的消耗</t>
  </si>
  <si>
    <t>拆卸可能含有石棉的結構</t>
  </si>
  <si>
    <t>石棉廢料棄置</t>
  </si>
  <si>
    <r>
      <t>掊駁不洽當的水管而導致污染</t>
    </r>
    <r>
      <rPr>
        <sz val="8"/>
        <rFont val="Arial Narrow"/>
        <family val="2"/>
      </rPr>
      <t xml:space="preserve"> </t>
    </r>
  </si>
  <si>
    <t>損壞受保護的植物</t>
  </si>
  <si>
    <t>因運送往臨時苗圃時損壞的植物</t>
  </si>
  <si>
    <r>
      <t xml:space="preserve">T3) </t>
    </r>
    <r>
      <rPr>
        <b/>
        <sz val="8"/>
        <rFont val="新細明體"/>
        <family val="1"/>
      </rPr>
      <t>棚架工程</t>
    </r>
  </si>
  <si>
    <t>新的棚架物料的消耗</t>
  </si>
  <si>
    <r>
      <t>固定物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尼龍帶、螺栓、螺母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</si>
  <si>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t>當裝上及拆除棚架時發出的噪音</t>
  </si>
  <si>
    <t>因拆除棚架產生塵埃</t>
  </si>
  <si>
    <t>用過的竹棚、金屬配件、尼龍帶等的棄置</t>
  </si>
  <si>
    <r>
      <t xml:space="preserve">T4) </t>
    </r>
    <r>
      <rPr>
        <b/>
        <sz val="8"/>
        <rFont val="新細明體"/>
        <family val="1"/>
      </rPr>
      <t>工地平整工程</t>
    </r>
    <r>
      <rPr>
        <b/>
        <sz val="8"/>
        <rFont val="Arial Narrow"/>
        <family val="2"/>
      </rPr>
      <t xml:space="preserve"> (</t>
    </r>
    <r>
      <rPr>
        <b/>
        <sz val="8"/>
        <rFont val="新細明體"/>
        <family val="1"/>
      </rPr>
      <t>包括圍欄及土方工程</t>
    </r>
    <r>
      <rPr>
        <b/>
        <sz val="8"/>
        <rFont val="Arial Narrow"/>
        <family val="2"/>
      </rPr>
      <t>)</t>
    </r>
  </si>
  <si>
    <r>
      <t>圍板的消耗</t>
    </r>
    <r>
      <rPr>
        <sz val="8"/>
        <rFont val="Arial Narrow"/>
        <family val="2"/>
      </rPr>
      <t xml:space="preserve"> (</t>
    </r>
    <r>
      <rPr>
        <sz val="8"/>
        <rFont val="新細明體"/>
        <family val="1"/>
      </rPr>
      <t>例如</t>
    </r>
    <r>
      <rPr>
        <sz val="8"/>
        <rFont val="Arial Narrow"/>
        <family val="2"/>
      </rPr>
      <t xml:space="preserve">; </t>
    </r>
    <r>
      <rPr>
        <sz val="8"/>
        <rFont val="新細明體"/>
        <family val="1"/>
      </rPr>
      <t>木材</t>
    </r>
    <r>
      <rPr>
        <sz val="8"/>
        <rFont val="Arial Narrow"/>
        <family val="2"/>
      </rPr>
      <t xml:space="preserve">, </t>
    </r>
    <r>
      <rPr>
        <sz val="8"/>
        <rFont val="新細明體"/>
        <family val="1"/>
      </rPr>
      <t>金屬</t>
    </r>
    <r>
      <rPr>
        <sz val="8"/>
        <rFont val="Arial Narrow"/>
        <family val="2"/>
      </rPr>
      <t>)</t>
    </r>
  </si>
  <si>
    <r>
      <t>油圍板</t>
    </r>
    <r>
      <rPr>
        <sz val="8"/>
        <rFont val="Arial Narrow"/>
        <family val="2"/>
      </rPr>
      <t>,</t>
    </r>
    <r>
      <rPr>
        <sz val="8"/>
        <rFont val="新細明體"/>
        <family val="1"/>
      </rPr>
      <t>圍欄</t>
    </r>
    <r>
      <rPr>
        <sz val="8"/>
        <rFont val="新細明體"/>
        <family val="1"/>
      </rPr>
      <t>及</t>
    </r>
    <r>
      <rPr>
        <sz val="8"/>
        <rFont val="新細明體"/>
        <family val="1"/>
      </rPr>
      <t>閘的</t>
    </r>
    <r>
      <rPr>
        <sz val="8"/>
        <rFont val="新細明體"/>
        <family val="1"/>
      </rPr>
      <t>油漆消耗</t>
    </r>
  </si>
  <si>
    <t>臨時地盤圍板鋼閘的消耗</t>
  </si>
  <si>
    <t>棄置用過的圍板及鋼閘</t>
  </si>
  <si>
    <t>圍欄沒有足夠高度而引致噪音及塵埃排放</t>
  </si>
  <si>
    <t>不穩固的圍板引致污水流出</t>
  </si>
  <si>
    <t>永久性圍欄及閘的消耗</t>
  </si>
  <si>
    <t>鞏固支柱而使用水泥</t>
  </si>
  <si>
    <r>
      <t xml:space="preserve">B) </t>
    </r>
    <r>
      <rPr>
        <b/>
        <sz val="8"/>
        <rFont val="新細明體"/>
        <family val="1"/>
      </rPr>
      <t>土方工程</t>
    </r>
  </si>
  <si>
    <t>因挖掘釋放土地原有的污染</t>
  </si>
  <si>
    <r>
      <t xml:space="preserve">II) </t>
    </r>
    <r>
      <rPr>
        <b/>
        <sz val="8"/>
        <rFont val="新細明體"/>
        <family val="1"/>
      </rPr>
      <t>棄置及壓實填土物料</t>
    </r>
  </si>
  <si>
    <t>填土物料的消耗</t>
  </si>
  <si>
    <r>
      <t>打樁</t>
    </r>
    <r>
      <rPr>
        <b/>
        <sz val="8"/>
        <rFont val="Times New Roman"/>
        <family val="1"/>
      </rPr>
      <t>(</t>
    </r>
    <r>
      <rPr>
        <b/>
        <sz val="8"/>
        <rFont val="新細明體"/>
        <family val="1"/>
      </rPr>
      <t>大直徑鑽孔混凝土樁、非脈衝式現場澆築的混凝土樁</t>
    </r>
    <r>
      <rPr>
        <b/>
        <sz val="8"/>
        <rFont val="Times New Roman"/>
        <family val="1"/>
      </rPr>
      <t xml:space="preserve">) </t>
    </r>
  </si>
  <si>
    <t>水的消耗及循環再用</t>
  </si>
  <si>
    <r>
      <t>混凝土的消耗</t>
    </r>
    <r>
      <rPr>
        <sz val="8"/>
        <rFont val="Arial Narrow"/>
        <family val="2"/>
      </rPr>
      <t xml:space="preserve"> </t>
    </r>
  </si>
  <si>
    <r>
      <t>膨潤土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或其他化學品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的消耗</t>
    </r>
  </si>
  <si>
    <r>
      <t>地下水的污染</t>
    </r>
    <r>
      <rPr>
        <sz val="8"/>
        <rFont val="Arial Narrow"/>
        <family val="2"/>
      </rPr>
      <t xml:space="preserve"> </t>
    </r>
  </si>
  <si>
    <r>
      <t>鋼套管的振盪</t>
    </r>
    <r>
      <rPr>
        <sz val="8"/>
        <rFont val="Arial Narrow"/>
        <family val="2"/>
      </rPr>
      <t xml:space="preserve"> </t>
    </r>
  </si>
  <si>
    <t>鋼筋的消耗</t>
  </si>
  <si>
    <r>
      <t>固定鋼筋使用繫線</t>
    </r>
    <r>
      <rPr>
        <sz val="8"/>
        <rFont val="新細明體"/>
        <family val="1"/>
      </rPr>
      <t>、</t>
    </r>
    <r>
      <rPr>
        <sz val="8"/>
        <rFont val="Arial Narrow"/>
        <family val="2"/>
      </rPr>
      <t xml:space="preserve"> </t>
    </r>
    <r>
      <rPr>
        <sz val="8"/>
        <rFont val="新細明體"/>
        <family val="1"/>
      </rPr>
      <t>鋼夾</t>
    </r>
  </si>
  <si>
    <t>切割工場內所產生的金屬粒子</t>
  </si>
  <si>
    <t>樣本設備使用能源</t>
  </si>
  <si>
    <r>
      <t>樣本設備產生</t>
    </r>
    <r>
      <rPr>
        <sz val="8"/>
        <rFont val="新細明體"/>
        <family val="1"/>
      </rPr>
      <t>噪音</t>
    </r>
  </si>
  <si>
    <t>樣本收集造成塵埃</t>
  </si>
  <si>
    <t>地盤測試土芯及泥土的棄置</t>
  </si>
  <si>
    <t>測試後填注灌漿的消耗</t>
  </si>
  <si>
    <r>
      <t>水的消耗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例如：沖洗</t>
    </r>
    <r>
      <rPr>
        <sz val="8"/>
        <rFont val="Arial Narrow"/>
        <family val="2"/>
      </rPr>
      <t>)</t>
    </r>
  </si>
  <si>
    <t>地盤實驗室的廢水排放</t>
  </si>
  <si>
    <t>地盤已用過的化學品棄置</t>
  </si>
  <si>
    <r>
      <t>化學品</t>
    </r>
    <r>
      <rPr>
        <sz val="8"/>
        <rFont val="新細明體"/>
        <family val="1"/>
      </rPr>
      <t>的消耗</t>
    </r>
  </si>
  <si>
    <t>鋼板樁的消耗</t>
  </si>
  <si>
    <t>工作架對物料的消耗</t>
  </si>
  <si>
    <r>
      <t>火焰切割</t>
    </r>
    <r>
      <rPr>
        <sz val="8"/>
        <rFont val="Arial Narrow"/>
        <family val="2"/>
      </rPr>
      <t>(</t>
    </r>
    <r>
      <rPr>
        <sz val="8"/>
        <rFont val="新細明體"/>
        <family val="1"/>
      </rPr>
      <t>製造金屬圍板</t>
    </r>
    <r>
      <rPr>
        <sz val="8"/>
        <rFont val="Arial Narrow"/>
        <family val="2"/>
      </rPr>
      <t>)</t>
    </r>
    <r>
      <rPr>
        <sz val="8"/>
        <rFont val="新細明體"/>
        <family val="1"/>
      </rPr>
      <t>時使用乙炔及氧氣</t>
    </r>
  </si>
  <si>
    <t>焊接熔劑及焊條的消耗</t>
  </si>
  <si>
    <t>重要性評價</t>
  </si>
  <si>
    <t xml:space="preserve">環保建築有限公司 (WBC)被授與長沙灣街市重新發展之拆卸及地基工程第1期合約，合約編號 DF-2006-01該合約包括以下工程 :
1. 地盤淨空及組建
2. 清拆工程
3. 土地磡測;
4. 地基工程 (螺旋鑽孔打樁)。
</t>
  </si>
  <si>
    <t>項目合約編號 DF-2006-01</t>
  </si>
  <si>
    <t>修訂日期 : 01-01-2006</t>
  </si>
  <si>
    <t>項目合約編號. DF-2006-01</t>
  </si>
  <si>
    <r>
      <t xml:space="preserve">日期 : </t>
    </r>
    <r>
      <rPr>
        <b/>
        <i/>
        <sz val="14"/>
        <color indexed="10"/>
        <rFont val="細明體"/>
        <family val="3"/>
      </rPr>
      <t>01 – 01 – 2006</t>
    </r>
  </si>
  <si>
    <r>
      <t xml:space="preserve">SC) </t>
    </r>
    <r>
      <rPr>
        <sz val="10"/>
        <rFont val="新細明體"/>
        <family val="1"/>
      </rPr>
      <t>供應商及承建商的評價</t>
    </r>
  </si>
  <si>
    <r>
      <t xml:space="preserve">2) </t>
    </r>
    <r>
      <rPr>
        <b/>
        <sz val="8"/>
        <rFont val="新細明體"/>
        <family val="1"/>
      </rPr>
      <t>供應商及承建商的評價</t>
    </r>
  </si>
  <si>
    <t>項目二的環境因素登記表</t>
  </si>
  <si>
    <t>項目二的環境因素登記表內容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</si>
</sst>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&quot;HK$&quot;* #,##0.00_);_(&quot;HK$&quot;* \(#,##0.00\);_(&quot;HK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&quot;月&quot;d&quot;日&quot;"/>
  </numFmts>
  <fonts count="41">
    <font>
      <sz val="10"/>
      <name val="Arial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17"/>
      <name val="Arial Narrow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細明體"/>
      <family val="3"/>
    </font>
    <font>
      <u val="single"/>
      <sz val="10"/>
      <color indexed="10"/>
      <name val="Times New Roman"/>
      <family val="1"/>
    </font>
    <font>
      <strike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8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10"/>
      <name val="新細明體"/>
      <family val="1"/>
    </font>
    <font>
      <u val="single"/>
      <sz val="10"/>
      <color indexed="10"/>
      <name val="新細明體"/>
      <family val="1"/>
    </font>
    <font>
      <sz val="10"/>
      <name val="細明體"/>
      <family val="3"/>
    </font>
    <font>
      <b/>
      <sz val="24"/>
      <color indexed="10"/>
      <name val="細明體"/>
      <family val="3"/>
    </font>
    <font>
      <b/>
      <sz val="24"/>
      <name val="細明體"/>
      <family val="3"/>
    </font>
    <font>
      <b/>
      <i/>
      <sz val="14"/>
      <name val="細明體"/>
      <family val="3"/>
    </font>
    <font>
      <b/>
      <i/>
      <sz val="14"/>
      <color indexed="10"/>
      <name val="Times New Roman"/>
      <family val="1"/>
    </font>
    <font>
      <b/>
      <u val="single"/>
      <sz val="10"/>
      <name val="細明體"/>
      <family val="3"/>
    </font>
    <font>
      <b/>
      <u val="single"/>
      <sz val="10"/>
      <name val="Arial"/>
      <family val="2"/>
    </font>
    <font>
      <b/>
      <sz val="11"/>
      <name val="細明體"/>
      <family val="3"/>
    </font>
    <font>
      <b/>
      <sz val="16"/>
      <name val="細明體"/>
      <family val="3"/>
    </font>
    <font>
      <b/>
      <sz val="10"/>
      <name val="細明體"/>
      <family val="3"/>
    </font>
    <font>
      <b/>
      <sz val="8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i/>
      <sz val="14"/>
      <color indexed="10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6">
    <xf numFmtId="0" fontId="0" fillId="0" borderId="0" xfId="0" applyAlignment="1">
      <alignment/>
    </xf>
    <xf numFmtId="0" fontId="3" fillId="0" borderId="0" xfId="24" applyFont="1">
      <alignment/>
      <protection/>
    </xf>
    <xf numFmtId="0" fontId="3" fillId="0" borderId="0" xfId="24" applyFont="1" applyAlignment="1">
      <alignment vertical="top" wrapText="1"/>
      <protection/>
    </xf>
    <xf numFmtId="0" fontId="3" fillId="0" borderId="0" xfId="24" applyFont="1" applyAlignment="1">
      <alignment horizontal="center" vertical="top" wrapText="1"/>
      <protection/>
    </xf>
    <xf numFmtId="0" fontId="3" fillId="0" borderId="0" xfId="24" applyFont="1" applyAlignment="1">
      <alignment horizontal="center" vertical="top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>
      <alignment/>
      <protection/>
    </xf>
    <xf numFmtId="0" fontId="4" fillId="0" borderId="1" xfId="24" applyFont="1" applyFill="1" applyBorder="1" applyAlignment="1">
      <alignment horizontal="center" wrapText="1"/>
      <protection/>
    </xf>
    <xf numFmtId="0" fontId="4" fillId="0" borderId="2" xfId="24" applyFont="1" applyFill="1" applyBorder="1" applyAlignment="1">
      <alignment wrapText="1"/>
      <protection/>
    </xf>
    <xf numFmtId="0" fontId="4" fillId="0" borderId="3" xfId="24" applyFont="1" applyFill="1" applyBorder="1" applyAlignment="1">
      <alignment horizontal="center" wrapText="1"/>
      <protection/>
    </xf>
    <xf numFmtId="0" fontId="4" fillId="0" borderId="0" xfId="24" applyFont="1" applyBorder="1" applyAlignment="1">
      <alignment/>
      <protection/>
    </xf>
    <xf numFmtId="0" fontId="4" fillId="0" borderId="4" xfId="24" applyFont="1" applyFill="1" applyBorder="1" applyAlignment="1">
      <alignment horizontal="center" wrapText="1"/>
      <protection/>
    </xf>
    <xf numFmtId="0" fontId="4" fillId="0" borderId="5" xfId="24" applyFont="1" applyFill="1" applyBorder="1" applyAlignment="1">
      <alignment horizontal="center" wrapText="1"/>
      <protection/>
    </xf>
    <xf numFmtId="0" fontId="4" fillId="0" borderId="6" xfId="24" applyFont="1" applyFill="1" applyBorder="1" applyAlignment="1">
      <alignment horizontal="center" wrapText="1"/>
      <protection/>
    </xf>
    <xf numFmtId="0" fontId="3" fillId="2" borderId="7" xfId="24" applyFont="1" applyFill="1" applyBorder="1" applyAlignment="1">
      <alignment vertical="top" wrapText="1"/>
      <protection/>
    </xf>
    <xf numFmtId="0" fontId="3" fillId="2" borderId="7" xfId="24" applyFont="1" applyFill="1" applyBorder="1" applyAlignment="1">
      <alignment horizontal="center" vertical="top" wrapText="1"/>
      <protection/>
    </xf>
    <xf numFmtId="0" fontId="4" fillId="2" borderId="7" xfId="24" applyFont="1" applyFill="1" applyBorder="1" applyAlignment="1">
      <alignment horizontal="center" vertical="top"/>
      <protection/>
    </xf>
    <xf numFmtId="0" fontId="3" fillId="2" borderId="7" xfId="24" applyFont="1" applyFill="1" applyBorder="1" applyAlignment="1">
      <alignment horizontal="center" vertical="top"/>
      <protection/>
    </xf>
    <xf numFmtId="0" fontId="3" fillId="2" borderId="7" xfId="24" applyFont="1" applyFill="1" applyBorder="1" applyAlignment="1">
      <alignment vertical="top"/>
      <protection/>
    </xf>
    <xf numFmtId="0" fontId="3" fillId="2" borderId="8" xfId="24" applyFont="1" applyFill="1" applyBorder="1" applyAlignment="1">
      <alignment vertical="top"/>
      <protection/>
    </xf>
    <xf numFmtId="0" fontId="3" fillId="0" borderId="4" xfId="24" applyFont="1" applyBorder="1" applyAlignment="1">
      <alignment vertical="top" wrapText="1"/>
      <protection/>
    </xf>
    <xf numFmtId="0" fontId="3" fillId="0" borderId="4" xfId="24" applyFont="1" applyBorder="1" applyAlignment="1">
      <alignment horizontal="center" vertical="top" wrapText="1"/>
      <protection/>
    </xf>
    <xf numFmtId="0" fontId="3" fillId="0" borderId="5" xfId="24" applyFont="1" applyBorder="1" applyAlignment="1">
      <alignment horizontal="center" vertical="top" wrapText="1"/>
      <protection/>
    </xf>
    <xf numFmtId="0" fontId="3" fillId="0" borderId="4" xfId="24" applyFont="1" applyBorder="1" applyAlignment="1">
      <alignment horizontal="center" vertical="top"/>
      <protection/>
    </xf>
    <xf numFmtId="0" fontId="6" fillId="0" borderId="4" xfId="24" applyFont="1" applyBorder="1" applyAlignment="1">
      <alignment vertical="top" wrapText="1"/>
      <protection/>
    </xf>
    <xf numFmtId="0" fontId="3" fillId="0" borderId="6" xfId="24" applyFont="1" applyBorder="1" applyAlignment="1">
      <alignment vertical="top" wrapText="1"/>
      <protection/>
    </xf>
    <xf numFmtId="0" fontId="3" fillId="0" borderId="6" xfId="24" applyFont="1" applyBorder="1" applyAlignment="1">
      <alignment horizontal="center" vertical="top"/>
      <protection/>
    </xf>
    <xf numFmtId="49" fontId="3" fillId="0" borderId="0" xfId="24" applyNumberFormat="1" applyFont="1">
      <alignment/>
      <protection/>
    </xf>
    <xf numFmtId="49" fontId="4" fillId="2" borderId="9" xfId="24" applyNumberFormat="1" applyFont="1" applyFill="1" applyBorder="1" applyAlignment="1">
      <alignment vertical="top"/>
      <protection/>
    </xf>
    <xf numFmtId="0" fontId="4" fillId="0" borderId="0" xfId="25" applyFont="1" applyBorder="1" applyAlignment="1">
      <alignment/>
      <protection/>
    </xf>
    <xf numFmtId="49" fontId="4" fillId="2" borderId="9" xfId="25" applyNumberFormat="1" applyFont="1" applyFill="1" applyBorder="1" applyAlignment="1">
      <alignment vertical="top"/>
      <protection/>
    </xf>
    <xf numFmtId="0" fontId="4" fillId="2" borderId="7" xfId="25" applyFont="1" applyFill="1" applyBorder="1" applyAlignment="1">
      <alignment vertical="top"/>
      <protection/>
    </xf>
    <xf numFmtId="0" fontId="3" fillId="2" borderId="7" xfId="25" applyFont="1" applyFill="1" applyBorder="1" applyAlignment="1">
      <alignment vertical="top" wrapText="1"/>
      <protection/>
    </xf>
    <xf numFmtId="0" fontId="3" fillId="2" borderId="7" xfId="25" applyFont="1" applyFill="1" applyBorder="1" applyAlignment="1">
      <alignment horizontal="center" vertical="top" wrapText="1"/>
      <protection/>
    </xf>
    <xf numFmtId="0" fontId="4" fillId="2" borderId="7" xfId="25" applyFont="1" applyFill="1" applyBorder="1" applyAlignment="1">
      <alignment horizontal="center" vertical="top"/>
      <protection/>
    </xf>
    <xf numFmtId="0" fontId="3" fillId="2" borderId="7" xfId="25" applyFont="1" applyFill="1" applyBorder="1" applyAlignment="1">
      <alignment horizontal="center" vertical="top"/>
      <protection/>
    </xf>
    <xf numFmtId="0" fontId="3" fillId="2" borderId="7" xfId="25" applyFont="1" applyFill="1" applyBorder="1" applyAlignment="1">
      <alignment vertical="top"/>
      <protection/>
    </xf>
    <xf numFmtId="0" fontId="3" fillId="2" borderId="8" xfId="25" applyFont="1" applyFill="1" applyBorder="1" applyAlignment="1">
      <alignment vertical="top"/>
      <protection/>
    </xf>
    <xf numFmtId="0" fontId="3" fillId="0" borderId="4" xfId="25" applyFont="1" applyBorder="1" applyAlignment="1">
      <alignment vertical="top" wrapText="1"/>
      <protection/>
    </xf>
    <xf numFmtId="0" fontId="3" fillId="0" borderId="4" xfId="25" applyFont="1" applyBorder="1" applyAlignment="1">
      <alignment horizontal="center" vertical="top" wrapText="1"/>
      <protection/>
    </xf>
    <xf numFmtId="0" fontId="3" fillId="0" borderId="5" xfId="25" applyFont="1" applyBorder="1" applyAlignment="1">
      <alignment horizontal="center" vertical="top" wrapText="1"/>
      <protection/>
    </xf>
    <xf numFmtId="0" fontId="3" fillId="0" borderId="4" xfId="25" applyFont="1" applyBorder="1" applyAlignment="1">
      <alignment horizontal="center" vertical="top"/>
      <protection/>
    </xf>
    <xf numFmtId="0" fontId="3" fillId="0" borderId="0" xfId="25" applyFont="1" applyBorder="1">
      <alignment/>
      <protection/>
    </xf>
    <xf numFmtId="0" fontId="3" fillId="0" borderId="6" xfId="25" applyFont="1" applyBorder="1" applyAlignment="1">
      <alignment vertical="top" wrapText="1"/>
      <protection/>
    </xf>
    <xf numFmtId="0" fontId="3" fillId="0" borderId="6" xfId="25" applyFont="1" applyBorder="1" applyAlignment="1">
      <alignment horizontal="center" vertical="top"/>
      <protection/>
    </xf>
    <xf numFmtId="49" fontId="3" fillId="0" borderId="0" xfId="25" applyNumberFormat="1" applyFont="1">
      <alignment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vertical="top" wrapText="1"/>
      <protection/>
    </xf>
    <xf numFmtId="0" fontId="3" fillId="0" borderId="0" xfId="25" applyFont="1" applyAlignment="1">
      <alignment horizontal="center" vertical="top" wrapText="1"/>
      <protection/>
    </xf>
    <xf numFmtId="0" fontId="3" fillId="0" borderId="0" xfId="25" applyFont="1" applyAlignment="1">
      <alignment horizontal="center" vertical="top"/>
      <protection/>
    </xf>
    <xf numFmtId="0" fontId="3" fillId="0" borderId="0" xfId="25" applyFont="1" applyAlignment="1">
      <alignment vertical="top"/>
      <protection/>
    </xf>
    <xf numFmtId="0" fontId="3" fillId="0" borderId="0" xfId="0" applyFont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24" applyFont="1" applyBorder="1" applyAlignment="1">
      <alignment horizontal="center" vertical="top" wrapTex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6" xfId="24" applyFont="1" applyBorder="1" applyAlignment="1">
      <alignment vertical="top"/>
      <protection/>
    </xf>
    <xf numFmtId="0" fontId="3" fillId="0" borderId="0" xfId="24" applyFont="1" applyAlignment="1">
      <alignment wrapText="1"/>
      <protection/>
    </xf>
    <xf numFmtId="0" fontId="4" fillId="2" borderId="7" xfId="24" applyFont="1" applyFill="1" applyBorder="1" applyAlignment="1">
      <alignment vertical="top" wrapText="1"/>
      <protection/>
    </xf>
    <xf numFmtId="0" fontId="3" fillId="0" borderId="6" xfId="25" applyFont="1" applyBorder="1" applyAlignment="1">
      <alignment vertical="top"/>
      <protection/>
    </xf>
    <xf numFmtId="0" fontId="3" fillId="0" borderId="1" xfId="24" applyFont="1" applyBorder="1" applyAlignment="1">
      <alignment vertical="top" wrapText="1"/>
      <protection/>
    </xf>
    <xf numFmtId="0" fontId="3" fillId="0" borderId="10" xfId="24" applyFont="1" applyBorder="1" applyAlignment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11" xfId="24" applyFont="1" applyBorder="1" applyAlignment="1">
      <alignment horizontal="center" vertical="top" wrapText="1"/>
      <protection/>
    </xf>
    <xf numFmtId="0" fontId="3" fillId="0" borderId="10" xfId="24" applyFont="1" applyBorder="1" applyAlignment="1">
      <alignment horizontal="center" vertical="top"/>
      <protection/>
    </xf>
    <xf numFmtId="0" fontId="3" fillId="0" borderId="1" xfId="24" applyFont="1" applyBorder="1" applyAlignment="1">
      <alignment horizontal="center" vertical="top"/>
      <protection/>
    </xf>
    <xf numFmtId="0" fontId="3" fillId="0" borderId="4" xfId="0" applyFont="1" applyBorder="1" applyAlignment="1">
      <alignment horizontal="center" vertical="top" wrapText="1"/>
    </xf>
    <xf numFmtId="0" fontId="3" fillId="0" borderId="6" xfId="24" applyFont="1" applyBorder="1">
      <alignment/>
      <protection/>
    </xf>
    <xf numFmtId="0" fontId="4" fillId="0" borderId="7" xfId="0" applyFont="1" applyFill="1" applyBorder="1" applyAlignment="1">
      <alignment horizontal="center" vertical="top"/>
    </xf>
    <xf numFmtId="49" fontId="3" fillId="0" borderId="0" xfId="25" applyNumberFormat="1" applyFont="1" applyAlignment="1">
      <alignment vertical="top"/>
      <protection/>
    </xf>
    <xf numFmtId="0" fontId="3" fillId="0" borderId="6" xfId="0" applyFont="1" applyBorder="1" applyAlignment="1">
      <alignment vertical="top" wrapText="1"/>
    </xf>
    <xf numFmtId="49" fontId="3" fillId="0" borderId="0" xfId="24" applyNumberFormat="1" applyFont="1" applyAlignment="1">
      <alignment vertical="top"/>
      <protection/>
    </xf>
    <xf numFmtId="0" fontId="3" fillId="0" borderId="8" xfId="24" applyFont="1" applyBorder="1" applyAlignment="1">
      <alignment horizontal="center" vertical="top" wrapText="1"/>
      <protection/>
    </xf>
    <xf numFmtId="0" fontId="3" fillId="0" borderId="6" xfId="25" applyFont="1" applyBorder="1" applyAlignment="1">
      <alignment horizontal="center" vertical="top" wrapText="1"/>
      <protection/>
    </xf>
    <xf numFmtId="0" fontId="3" fillId="0" borderId="4" xfId="24" applyFont="1" applyFill="1" applyBorder="1" applyAlignment="1">
      <alignment vertical="top" wrapText="1"/>
      <protection/>
    </xf>
    <xf numFmtId="0" fontId="3" fillId="0" borderId="4" xfId="24" applyFont="1" applyFill="1" applyBorder="1" applyAlignment="1">
      <alignment horizontal="center" vertical="top" wrapText="1"/>
      <protection/>
    </xf>
    <xf numFmtId="0" fontId="3" fillId="0" borderId="5" xfId="24" applyFont="1" applyFill="1" applyBorder="1" applyAlignment="1">
      <alignment horizontal="center" vertical="top" wrapText="1"/>
      <protection/>
    </xf>
    <xf numFmtId="0" fontId="3" fillId="0" borderId="4" xfId="24" applyFont="1" applyFill="1" applyBorder="1" applyAlignment="1">
      <alignment horizontal="center" vertical="top"/>
      <protection/>
    </xf>
    <xf numFmtId="0" fontId="3" fillId="0" borderId="0" xfId="24" applyFont="1" applyFill="1" applyBorder="1">
      <alignment/>
      <protection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24" applyFont="1" applyFill="1" applyBorder="1" applyAlignment="1">
      <alignment vertical="top" wrapText="1"/>
      <protection/>
    </xf>
    <xf numFmtId="0" fontId="3" fillId="0" borderId="6" xfId="24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2" borderId="9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4" fillId="2" borderId="13" xfId="23" applyFont="1" applyFill="1" applyBorder="1" applyAlignment="1">
      <alignment vertical="top"/>
      <protection/>
    </xf>
    <xf numFmtId="0" fontId="4" fillId="2" borderId="12" xfId="23" applyFont="1" applyFill="1" applyBorder="1" applyAlignment="1">
      <alignment vertical="top" wrapText="1"/>
      <protection/>
    </xf>
    <xf numFmtId="0" fontId="3" fillId="2" borderId="12" xfId="23" applyFont="1" applyFill="1" applyBorder="1" applyAlignment="1">
      <alignment vertical="top" wrapText="1"/>
      <protection/>
    </xf>
    <xf numFmtId="0" fontId="3" fillId="2" borderId="12" xfId="23" applyFont="1" applyFill="1" applyBorder="1" applyAlignment="1">
      <alignment horizontal="center" vertical="top" wrapText="1"/>
      <protection/>
    </xf>
    <xf numFmtId="0" fontId="4" fillId="2" borderId="12" xfId="23" applyFont="1" applyFill="1" applyBorder="1" applyAlignment="1">
      <alignment horizontal="center" vertical="top"/>
      <protection/>
    </xf>
    <xf numFmtId="0" fontId="3" fillId="2" borderId="12" xfId="23" applyFont="1" applyFill="1" applyBorder="1" applyAlignment="1">
      <alignment horizontal="center" vertical="top"/>
      <protection/>
    </xf>
    <xf numFmtId="0" fontId="3" fillId="3" borderId="12" xfId="23" applyFont="1" applyFill="1" applyBorder="1" applyAlignment="1">
      <alignment horizontal="center" vertical="top"/>
      <protection/>
    </xf>
    <xf numFmtId="0" fontId="3" fillId="0" borderId="12" xfId="23" applyFont="1" applyFill="1" applyBorder="1" applyAlignment="1">
      <alignment horizontal="center" vertical="top"/>
      <protection/>
    </xf>
    <xf numFmtId="0" fontId="3" fillId="2" borderId="12" xfId="23" applyFont="1" applyFill="1" applyBorder="1" applyAlignment="1">
      <alignment vertical="top"/>
      <protection/>
    </xf>
    <xf numFmtId="0" fontId="3" fillId="0" borderId="4" xfId="23" applyFont="1" applyBorder="1" applyAlignment="1">
      <alignment vertical="top" wrapText="1"/>
      <protection/>
    </xf>
    <xf numFmtId="0" fontId="3" fillId="0" borderId="4" xfId="23" applyFont="1" applyBorder="1" applyAlignment="1">
      <alignment horizontal="center" vertical="top" wrapText="1"/>
      <protection/>
    </xf>
    <xf numFmtId="0" fontId="3" fillId="0" borderId="5" xfId="23" applyFont="1" applyBorder="1" applyAlignment="1">
      <alignment horizontal="center" vertical="top" wrapText="1"/>
      <protection/>
    </xf>
    <xf numFmtId="0" fontId="3" fillId="0" borderId="12" xfId="23" applyFont="1" applyBorder="1" applyAlignment="1">
      <alignment horizontal="center" vertical="top" wrapText="1"/>
      <protection/>
    </xf>
    <xf numFmtId="0" fontId="3" fillId="0" borderId="4" xfId="23" applyFont="1" applyFill="1" applyBorder="1" applyAlignment="1">
      <alignment horizontal="center" vertical="top" wrapText="1"/>
      <protection/>
    </xf>
    <xf numFmtId="0" fontId="3" fillId="0" borderId="4" xfId="23" applyFont="1" applyFill="1" applyBorder="1" applyAlignment="1">
      <alignment horizontal="center" vertical="top"/>
      <protection/>
    </xf>
    <xf numFmtId="0" fontId="3" fillId="0" borderId="4" xfId="23" applyFont="1" applyBorder="1" applyAlignment="1">
      <alignment horizontal="center" vertical="top"/>
      <protection/>
    </xf>
    <xf numFmtId="0" fontId="3" fillId="3" borderId="4" xfId="23" applyFont="1" applyFill="1" applyBorder="1" applyAlignment="1">
      <alignment horizontal="center" vertical="top"/>
      <protection/>
    </xf>
    <xf numFmtId="0" fontId="3" fillId="0" borderId="6" xfId="23" applyFont="1" applyBorder="1" applyAlignment="1">
      <alignment horizontal="center" vertical="top"/>
      <protection/>
    </xf>
    <xf numFmtId="0" fontId="3" fillId="3" borderId="6" xfId="23" applyFont="1" applyFill="1" applyBorder="1" applyAlignment="1">
      <alignment horizontal="center" vertical="top"/>
      <protection/>
    </xf>
    <xf numFmtId="0" fontId="3" fillId="0" borderId="6" xfId="23" applyFont="1" applyFill="1" applyBorder="1" applyAlignment="1">
      <alignment horizontal="center" vertical="top"/>
      <protection/>
    </xf>
    <xf numFmtId="0" fontId="3" fillId="0" borderId="6" xfId="23" applyFont="1" applyBorder="1" applyAlignment="1">
      <alignment vertical="top" wrapText="1"/>
      <protection/>
    </xf>
    <xf numFmtId="0" fontId="3" fillId="0" borderId="6" xfId="23" applyFont="1" applyBorder="1" applyAlignment="1">
      <alignment horizontal="center" vertical="top" wrapText="1"/>
      <protection/>
    </xf>
    <xf numFmtId="0" fontId="3" fillId="0" borderId="6" xfId="23" applyFont="1" applyFill="1" applyBorder="1" applyAlignment="1">
      <alignment horizontal="center" vertical="top" wrapText="1"/>
      <protection/>
    </xf>
    <xf numFmtId="49" fontId="4" fillId="2" borderId="3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4" xfId="0" applyFont="1" applyBorder="1" applyAlignment="1">
      <alignment vertical="top"/>
    </xf>
    <xf numFmtId="49" fontId="4" fillId="2" borderId="9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6" xfId="24" applyFont="1" applyBorder="1" applyAlignment="1">
      <alignment vertical="center" wrapText="1"/>
      <protection/>
    </xf>
    <xf numFmtId="0" fontId="3" fillId="0" borderId="4" xfId="24" applyFont="1" applyBorder="1" applyAlignment="1">
      <alignment vertical="center" wrapText="1"/>
      <protection/>
    </xf>
    <xf numFmtId="0" fontId="3" fillId="0" borderId="4" xfId="24" applyFont="1" applyFill="1" applyBorder="1" applyAlignment="1">
      <alignment vertical="center" wrapText="1"/>
      <protection/>
    </xf>
    <xf numFmtId="49" fontId="3" fillId="0" borderId="6" xfId="24" applyNumberFormat="1" applyFont="1" applyBorder="1" applyAlignment="1">
      <alignment vertical="center" wrapText="1"/>
      <protection/>
    </xf>
    <xf numFmtId="49" fontId="3" fillId="0" borderId="4" xfId="24" applyNumberFormat="1" applyFont="1" applyBorder="1" applyAlignment="1">
      <alignment vertical="center" wrapText="1"/>
      <protection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24" applyNumberFormat="1" applyFont="1" applyAlignment="1">
      <alignment vertical="center"/>
      <protection/>
    </xf>
    <xf numFmtId="49" fontId="3" fillId="0" borderId="0" xfId="25" applyNumberFormat="1" applyFont="1" applyAlignment="1">
      <alignment vertical="center"/>
      <protection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24" applyFont="1" applyAlignment="1">
      <alignment vertical="center" wrapText="1"/>
      <protection/>
    </xf>
    <xf numFmtId="0" fontId="3" fillId="0" borderId="0" xfId="25" applyFont="1" applyAlignment="1">
      <alignment vertical="center"/>
      <protection/>
    </xf>
    <xf numFmtId="0" fontId="3" fillId="0" borderId="5" xfId="0" applyFont="1" applyFill="1" applyBorder="1" applyAlignment="1" quotePrefix="1">
      <alignment horizontal="center" vertical="top" wrapText="1"/>
    </xf>
    <xf numFmtId="0" fontId="5" fillId="0" borderId="0" xfId="23" applyFont="1" applyFill="1" applyBorder="1">
      <alignment/>
      <protection/>
    </xf>
    <xf numFmtId="0" fontId="3" fillId="0" borderId="0" xfId="23" applyFont="1" applyFill="1" applyBorder="1">
      <alignment/>
      <protection/>
    </xf>
    <xf numFmtId="0" fontId="3" fillId="0" borderId="6" xfId="25" applyFont="1" applyFill="1" applyBorder="1" applyAlignment="1">
      <alignment vertical="top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25" applyFont="1" applyFill="1" applyBorder="1" applyAlignment="1">
      <alignment horizontal="center" vertical="top" wrapText="1"/>
      <protection/>
    </xf>
    <xf numFmtId="0" fontId="3" fillId="0" borderId="4" xfId="25" applyFont="1" applyFill="1" applyBorder="1" applyAlignment="1">
      <alignment horizontal="center" vertical="top"/>
      <protection/>
    </xf>
    <xf numFmtId="0" fontId="3" fillId="0" borderId="6" xfId="25" applyFont="1" applyFill="1" applyBorder="1" applyAlignment="1">
      <alignment horizontal="center" vertical="top"/>
      <protection/>
    </xf>
    <xf numFmtId="0" fontId="3" fillId="0" borderId="6" xfId="25" applyFont="1" applyFill="1" applyBorder="1" applyAlignment="1">
      <alignment vertical="top"/>
      <protection/>
    </xf>
    <xf numFmtId="0" fontId="3" fillId="2" borderId="8" xfId="0" applyFont="1" applyFill="1" applyBorder="1" applyAlignment="1">
      <alignment horizontal="center" vertical="top"/>
    </xf>
    <xf numFmtId="0" fontId="3" fillId="2" borderId="5" xfId="23" applyFont="1" applyFill="1" applyBorder="1" applyAlignment="1">
      <alignment horizontal="center" vertical="top"/>
      <protection/>
    </xf>
    <xf numFmtId="0" fontId="3" fillId="2" borderId="14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10" fillId="0" borderId="0" xfId="24" applyFont="1" applyAlignment="1">
      <alignment vertical="top" wrapText="1"/>
      <protection/>
    </xf>
    <xf numFmtId="0" fontId="10" fillId="0" borderId="0" xfId="25" applyFont="1" applyAlignment="1">
      <alignment vertical="top" wrapText="1"/>
      <protection/>
    </xf>
    <xf numFmtId="0" fontId="10" fillId="0" borderId="0" xfId="0" applyFont="1" applyAlignment="1">
      <alignment horizontal="left"/>
    </xf>
    <xf numFmtId="49" fontId="10" fillId="0" borderId="0" xfId="24" applyNumberFormat="1" applyFont="1" applyAlignment="1">
      <alignment vertical="center"/>
      <protection/>
    </xf>
    <xf numFmtId="49" fontId="10" fillId="0" borderId="0" xfId="25" applyNumberFormat="1" applyFont="1" applyAlignment="1">
      <alignment vertical="center"/>
      <protection/>
    </xf>
    <xf numFmtId="49" fontId="10" fillId="0" borderId="0" xfId="24" applyNumberFormat="1" applyFont="1">
      <alignment/>
      <protection/>
    </xf>
    <xf numFmtId="49" fontId="10" fillId="0" borderId="0" xfId="24" applyNumberFormat="1" applyFont="1" applyAlignment="1">
      <alignment vertical="center" wrapText="1"/>
      <protection/>
    </xf>
    <xf numFmtId="49" fontId="10" fillId="0" borderId="0" xfId="0" applyNumberFormat="1" applyFont="1" applyAlignment="1">
      <alignment horizontal="left"/>
    </xf>
    <xf numFmtId="0" fontId="4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/>
    </xf>
    <xf numFmtId="49" fontId="3" fillId="0" borderId="4" xfId="25" applyNumberFormat="1" applyFont="1" applyBorder="1" applyAlignment="1">
      <alignment vertical="center"/>
      <protection/>
    </xf>
    <xf numFmtId="49" fontId="3" fillId="0" borderId="4" xfId="25" applyNumberFormat="1" applyFont="1" applyBorder="1" applyAlignment="1">
      <alignment horizontal="left" vertical="center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4" xfId="25" applyFont="1" applyBorder="1" applyAlignment="1">
      <alignment vertical="top"/>
      <protection/>
    </xf>
    <xf numFmtId="0" fontId="13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6" xfId="0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6" xfId="0" applyFont="1" applyFill="1" applyBorder="1" applyAlignment="1" quotePrefix="1">
      <alignment horizontal="center" vertical="top"/>
    </xf>
    <xf numFmtId="0" fontId="3" fillId="0" borderId="13" xfId="0" applyFont="1" applyFill="1" applyBorder="1" applyAlignment="1">
      <alignment vertical="center"/>
    </xf>
    <xf numFmtId="0" fontId="3" fillId="0" borderId="6" xfId="0" applyFont="1" applyBorder="1" applyAlignment="1" quotePrefix="1">
      <alignment horizontal="center" vertical="top" wrapText="1"/>
    </xf>
    <xf numFmtId="14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19" fillId="0" borderId="12" xfId="24" applyFont="1" applyBorder="1" applyAlignment="1">
      <alignment vertical="center" wrapText="1"/>
      <protection/>
    </xf>
    <xf numFmtId="0" fontId="19" fillId="0" borderId="6" xfId="0" applyFont="1" applyBorder="1" applyAlignment="1">
      <alignment vertical="center" wrapText="1"/>
    </xf>
    <xf numFmtId="0" fontId="19" fillId="0" borderId="6" xfId="24" applyFont="1" applyBorder="1" applyAlignment="1">
      <alignment vertical="center" wrapText="1"/>
      <protection/>
    </xf>
    <xf numFmtId="0" fontId="19" fillId="0" borderId="5" xfId="25" applyFont="1" applyBorder="1" applyAlignment="1">
      <alignment vertical="center"/>
      <protection/>
    </xf>
    <xf numFmtId="0" fontId="19" fillId="0" borderId="8" xfId="25" applyFont="1" applyBorder="1" applyAlignment="1">
      <alignment vertical="center"/>
      <protection/>
    </xf>
    <xf numFmtId="0" fontId="19" fillId="0" borderId="5" xfId="0" applyFont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23" applyFont="1" applyBorder="1" applyAlignment="1">
      <alignment horizontal="left" vertical="center" wrapText="1"/>
      <protection/>
    </xf>
    <xf numFmtId="0" fontId="19" fillId="0" borderId="6" xfId="23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14" fontId="26" fillId="0" borderId="6" xfId="0" applyNumberFormat="1" applyFont="1" applyBorder="1" applyAlignment="1">
      <alignment horizontal="center"/>
    </xf>
    <xf numFmtId="0" fontId="26" fillId="0" borderId="1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49" fontId="35" fillId="0" borderId="4" xfId="24" applyNumberFormat="1" applyFont="1" applyFill="1" applyBorder="1" applyAlignment="1">
      <alignment horizontal="center" wrapText="1"/>
      <protection/>
    </xf>
    <xf numFmtId="0" fontId="35" fillId="0" borderId="4" xfId="24" applyFont="1" applyFill="1" applyBorder="1" applyAlignment="1">
      <alignment horizontal="center" wrapText="1"/>
      <protection/>
    </xf>
    <xf numFmtId="0" fontId="36" fillId="0" borderId="5" xfId="0" applyFont="1" applyFill="1" applyBorder="1" applyAlignment="1">
      <alignment horizontal="center" textRotation="90" wrapText="1"/>
    </xf>
    <xf numFmtId="0" fontId="36" fillId="0" borderId="5" xfId="24" applyFont="1" applyFill="1" applyBorder="1" applyAlignment="1">
      <alignment horizontal="center" textRotation="90" wrapText="1"/>
      <protection/>
    </xf>
    <xf numFmtId="0" fontId="26" fillId="0" borderId="6" xfId="24" applyFont="1" applyBorder="1" applyAlignment="1">
      <alignment vertical="center" wrapText="1"/>
      <protection/>
    </xf>
    <xf numFmtId="0" fontId="26" fillId="0" borderId="6" xfId="24" applyFont="1" applyBorder="1" applyAlignment="1">
      <alignment vertical="center"/>
      <protection/>
    </xf>
    <xf numFmtId="0" fontId="26" fillId="0" borderId="6" xfId="24" applyFont="1" applyFill="1" applyBorder="1" applyAlignment="1">
      <alignment vertical="center" wrapText="1"/>
      <protection/>
    </xf>
    <xf numFmtId="0" fontId="26" fillId="0" borderId="6" xfId="0" applyFont="1" applyBorder="1" applyAlignment="1">
      <alignment vertical="center" wrapText="1"/>
    </xf>
    <xf numFmtId="0" fontId="26" fillId="0" borderId="15" xfId="24" applyFont="1" applyBorder="1" applyAlignment="1">
      <alignment vertical="center" wrapText="1"/>
      <protection/>
    </xf>
    <xf numFmtId="0" fontId="26" fillId="0" borderId="16" xfId="0" applyFont="1" applyBorder="1" applyAlignment="1">
      <alignment vertical="center" wrapText="1"/>
    </xf>
    <xf numFmtId="0" fontId="26" fillId="0" borderId="16" xfId="24" applyFont="1" applyBorder="1" applyAlignment="1">
      <alignment vertical="center" wrapText="1"/>
      <protection/>
    </xf>
    <xf numFmtId="0" fontId="26" fillId="0" borderId="17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top" wrapText="1"/>
    </xf>
    <xf numFmtId="0" fontId="8" fillId="5" borderId="0" xfId="0" applyFont="1" applyFill="1" applyAlignment="1">
      <alignment horizontal="left" vertical="top"/>
    </xf>
    <xf numFmtId="0" fontId="23" fillId="5" borderId="0" xfId="0" applyFont="1" applyFill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5" borderId="0" xfId="0" applyFont="1" applyFill="1" applyAlignment="1">
      <alignment horizontal="justify" vertical="top" wrapText="1"/>
    </xf>
    <xf numFmtId="0" fontId="17" fillId="5" borderId="0" xfId="0" applyFont="1" applyFill="1" applyAlignment="1">
      <alignment horizontal="justify" vertical="top" wrapText="1"/>
    </xf>
    <xf numFmtId="0" fontId="22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/>
    </xf>
    <xf numFmtId="0" fontId="0" fillId="5" borderId="0" xfId="0" applyFill="1" applyAlignment="1">
      <alignment horizontal="center" vertical="top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top"/>
    </xf>
    <xf numFmtId="0" fontId="17" fillId="5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4" fillId="2" borderId="9" xfId="24" applyNumberFormat="1" applyFont="1" applyFill="1" applyBorder="1" applyAlignment="1">
      <alignment horizontal="left" vertical="center"/>
      <protection/>
    </xf>
    <xf numFmtId="49" fontId="4" fillId="2" borderId="7" xfId="24" applyNumberFormat="1" applyFont="1" applyFill="1" applyBorder="1" applyAlignment="1">
      <alignment horizontal="left" vertical="center"/>
      <protection/>
    </xf>
    <xf numFmtId="49" fontId="4" fillId="2" borderId="8" xfId="24" applyNumberFormat="1" applyFont="1" applyFill="1" applyBorder="1" applyAlignment="1">
      <alignment horizontal="left" vertical="center"/>
      <protection/>
    </xf>
    <xf numFmtId="0" fontId="18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24" applyFont="1" applyFill="1" applyBorder="1" applyAlignment="1">
      <alignment horizontal="center" wrapText="1"/>
      <protection/>
    </xf>
    <xf numFmtId="0" fontId="4" fillId="0" borderId="7" xfId="24" applyFont="1" applyFill="1" applyBorder="1" applyAlignment="1">
      <alignment horizontal="center" wrapText="1"/>
      <protection/>
    </xf>
    <xf numFmtId="0" fontId="4" fillId="0" borderId="8" xfId="24" applyFont="1" applyFill="1" applyBorder="1" applyAlignment="1">
      <alignment horizontal="center" wrapText="1"/>
      <protection/>
    </xf>
    <xf numFmtId="0" fontId="18" fillId="0" borderId="9" xfId="24" applyFont="1" applyFill="1" applyBorder="1" applyAlignment="1">
      <alignment horizontal="center" wrapText="1"/>
      <protection/>
    </xf>
    <xf numFmtId="0" fontId="18" fillId="0" borderId="1" xfId="22" applyFont="1" applyFill="1" applyBorder="1" applyAlignment="1">
      <alignment horizontal="center" wrapText="1"/>
      <protection/>
    </xf>
    <xf numFmtId="0" fontId="4" fillId="0" borderId="4" xfId="22" applyFont="1" applyFill="1" applyBorder="1" applyAlignment="1">
      <alignment horizontal="center" wrapText="1"/>
      <protection/>
    </xf>
    <xf numFmtId="49" fontId="37" fillId="6" borderId="7" xfId="24" applyNumberFormat="1" applyFont="1" applyFill="1" applyBorder="1" applyAlignment="1">
      <alignment horizontal="left" wrapText="1"/>
      <protection/>
    </xf>
    <xf numFmtId="0" fontId="5" fillId="0" borderId="7" xfId="0" applyFont="1" applyBorder="1" applyAlignment="1">
      <alignment horizontal="left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00_EA_register_NECSO_general_02" xfId="23"/>
    <cellStyle name="一般_EA_register_NECSO_Office_00_1" xfId="24"/>
    <cellStyle name="一般_EA_register_NECSO_Office_00_1_EA_register_NECSO_Office_0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9" sqref="E9"/>
    </sheetView>
  </sheetViews>
  <sheetFormatPr defaultColWidth="9.140625" defaultRowHeight="12.75"/>
  <cols>
    <col min="1" max="1" width="15.57421875" style="0" customWidth="1"/>
    <col min="2" max="2" width="11.7109375" style="0" customWidth="1"/>
    <col min="3" max="3" width="18.7109375" style="0" customWidth="1"/>
    <col min="4" max="4" width="21.421875" style="0" customWidth="1"/>
    <col min="5" max="5" width="8.140625" style="0" customWidth="1"/>
    <col min="6" max="6" width="14.140625" style="0" customWidth="1"/>
  </cols>
  <sheetData>
    <row r="1" spans="1:6" ht="35.25" customHeight="1">
      <c r="A1" s="297" t="s">
        <v>283</v>
      </c>
      <c r="B1" s="298"/>
      <c r="C1" s="298"/>
      <c r="D1" s="298"/>
      <c r="E1" s="298"/>
      <c r="F1" s="298"/>
    </row>
    <row r="2" spans="1:6" ht="34.5" customHeight="1">
      <c r="A2" s="303" t="s">
        <v>503</v>
      </c>
      <c r="B2" s="304"/>
      <c r="C2" s="304"/>
      <c r="D2" s="304"/>
      <c r="E2" s="304"/>
      <c r="F2" s="304"/>
    </row>
    <row r="3" spans="1:6" s="204" customFormat="1" ht="27" customHeight="1">
      <c r="A3" s="307" t="s">
        <v>262</v>
      </c>
      <c r="B3" s="308"/>
      <c r="C3" s="308"/>
      <c r="D3" s="308"/>
      <c r="E3" s="308"/>
      <c r="F3" s="308"/>
    </row>
    <row r="4" spans="1:6" s="204" customFormat="1" ht="27" customHeight="1">
      <c r="A4" s="307" t="s">
        <v>268</v>
      </c>
      <c r="B4" s="308"/>
      <c r="C4" s="308"/>
      <c r="D4" s="308"/>
      <c r="E4" s="308"/>
      <c r="F4" s="308"/>
    </row>
    <row r="5" spans="1:6" s="204" customFormat="1" ht="24.75" customHeight="1">
      <c r="A5" s="266"/>
      <c r="B5" s="266"/>
      <c r="C5" s="266"/>
      <c r="D5" s="266"/>
      <c r="E5" s="266"/>
      <c r="F5" s="266"/>
    </row>
    <row r="6" spans="1:6" s="213" customFormat="1" ht="34.5" customHeight="1">
      <c r="A6" s="299" t="s">
        <v>509</v>
      </c>
      <c r="B6" s="300"/>
      <c r="C6" s="300"/>
      <c r="D6" s="300"/>
      <c r="E6" s="300"/>
      <c r="F6" s="300"/>
    </row>
    <row r="7" ht="9" customHeight="1"/>
    <row r="8" spans="1:6" ht="19.5">
      <c r="A8" s="305" t="s">
        <v>226</v>
      </c>
      <c r="B8" s="306"/>
      <c r="C8" s="306"/>
      <c r="D8" s="306"/>
      <c r="E8" s="306"/>
      <c r="F8" s="306"/>
    </row>
    <row r="9" spans="1:6" ht="23.25" customHeight="1">
      <c r="A9" s="262"/>
      <c r="B9" s="263"/>
      <c r="C9" s="263"/>
      <c r="D9" s="263"/>
      <c r="E9" s="263"/>
      <c r="F9" s="263"/>
    </row>
    <row r="10" spans="1:6" ht="19.5" customHeight="1">
      <c r="A10" s="295" t="s">
        <v>284</v>
      </c>
      <c r="B10" s="296"/>
      <c r="C10" s="296"/>
      <c r="D10" s="296"/>
      <c r="E10" s="296"/>
      <c r="F10" s="296"/>
    </row>
    <row r="11" spans="1:6" ht="19.5" customHeight="1">
      <c r="A11" s="295" t="s">
        <v>506</v>
      </c>
      <c r="B11" s="296"/>
      <c r="C11" s="296"/>
      <c r="D11" s="296"/>
      <c r="E11" s="296"/>
      <c r="F11" s="296"/>
    </row>
    <row r="12" ht="20.25" customHeight="1"/>
    <row r="13" spans="1:6" ht="14.25">
      <c r="A13" s="309" t="s">
        <v>280</v>
      </c>
      <c r="B13" s="285"/>
      <c r="C13" s="285"/>
      <c r="D13" s="285"/>
      <c r="E13" s="285"/>
      <c r="F13" s="285"/>
    </row>
    <row r="14" spans="1:6" ht="12.75">
      <c r="A14" s="294"/>
      <c r="B14" s="294"/>
      <c r="C14" s="294"/>
      <c r="D14" s="294"/>
      <c r="E14" s="294"/>
      <c r="F14" s="294"/>
    </row>
    <row r="15" spans="1:6" ht="14.25">
      <c r="A15" s="286" t="s">
        <v>263</v>
      </c>
      <c r="B15" s="310"/>
      <c r="C15" s="240"/>
      <c r="D15" s="240"/>
      <c r="E15" s="240"/>
      <c r="F15" s="240"/>
    </row>
    <row r="16" spans="1:6" ht="12.75" customHeight="1">
      <c r="A16" s="289" t="s">
        <v>264</v>
      </c>
      <c r="B16" s="290"/>
      <c r="C16" s="290"/>
      <c r="D16" s="290"/>
      <c r="E16" s="290"/>
      <c r="F16" s="290"/>
    </row>
    <row r="17" spans="1:6" ht="12.75">
      <c r="A17" s="290"/>
      <c r="B17" s="290"/>
      <c r="C17" s="290"/>
      <c r="D17" s="290"/>
      <c r="E17" s="290"/>
      <c r="F17" s="290"/>
    </row>
    <row r="18" spans="1:6" ht="12.75">
      <c r="A18" s="290"/>
      <c r="B18" s="290"/>
      <c r="C18" s="290"/>
      <c r="D18" s="290"/>
      <c r="E18" s="290"/>
      <c r="F18" s="290"/>
    </row>
    <row r="19" spans="1:6" ht="12.75">
      <c r="A19" s="290"/>
      <c r="B19" s="290"/>
      <c r="C19" s="290"/>
      <c r="D19" s="290"/>
      <c r="E19" s="290"/>
      <c r="F19" s="290"/>
    </row>
    <row r="20" spans="1:6" ht="12.75">
      <c r="A20" s="290"/>
      <c r="B20" s="290"/>
      <c r="C20" s="290"/>
      <c r="D20" s="290"/>
      <c r="E20" s="290"/>
      <c r="F20" s="290"/>
    </row>
    <row r="21" spans="1:6" ht="12.75">
      <c r="A21" s="290"/>
      <c r="B21" s="290"/>
      <c r="C21" s="290"/>
      <c r="D21" s="290"/>
      <c r="E21" s="290"/>
      <c r="F21" s="290"/>
    </row>
    <row r="22" spans="1:6" ht="12.75">
      <c r="A22" s="290"/>
      <c r="B22" s="290"/>
      <c r="C22" s="290"/>
      <c r="D22" s="290"/>
      <c r="E22" s="290"/>
      <c r="F22" s="290"/>
    </row>
    <row r="23" spans="1:6" ht="12.75">
      <c r="A23" s="290"/>
      <c r="B23" s="290"/>
      <c r="C23" s="290"/>
      <c r="D23" s="290"/>
      <c r="E23" s="290"/>
      <c r="F23" s="290"/>
    </row>
    <row r="24" spans="1:6" ht="12.75">
      <c r="A24" s="290"/>
      <c r="B24" s="290"/>
      <c r="C24" s="290"/>
      <c r="D24" s="290"/>
      <c r="E24" s="290"/>
      <c r="F24" s="290"/>
    </row>
    <row r="25" spans="1:6" ht="12.75">
      <c r="A25" s="290"/>
      <c r="B25" s="290"/>
      <c r="C25" s="290"/>
      <c r="D25" s="290"/>
      <c r="E25" s="290"/>
      <c r="F25" s="290"/>
    </row>
    <row r="26" spans="1:6" ht="12.75" customHeight="1">
      <c r="A26" s="289" t="s">
        <v>502</v>
      </c>
      <c r="B26" s="290"/>
      <c r="C26" s="290"/>
      <c r="D26" s="290"/>
      <c r="E26" s="290"/>
      <c r="F26" s="290"/>
    </row>
    <row r="27" spans="1:6" ht="12.75">
      <c r="A27" s="290"/>
      <c r="B27" s="290"/>
      <c r="C27" s="290"/>
      <c r="D27" s="290"/>
      <c r="E27" s="290"/>
      <c r="F27" s="290"/>
    </row>
    <row r="28" spans="1:6" ht="12.75">
      <c r="A28" s="290"/>
      <c r="B28" s="290"/>
      <c r="C28" s="290"/>
      <c r="D28" s="290"/>
      <c r="E28" s="290"/>
      <c r="F28" s="290"/>
    </row>
    <row r="29" spans="1:6" ht="12.75">
      <c r="A29" s="290"/>
      <c r="B29" s="290"/>
      <c r="C29" s="290"/>
      <c r="D29" s="290"/>
      <c r="E29" s="290"/>
      <c r="F29" s="290"/>
    </row>
    <row r="30" spans="1:6" ht="12.75">
      <c r="A30" s="290"/>
      <c r="B30" s="290"/>
      <c r="C30" s="290"/>
      <c r="D30" s="290"/>
      <c r="E30" s="290"/>
      <c r="F30" s="290"/>
    </row>
    <row r="31" spans="1:6" ht="12.75">
      <c r="A31" s="290"/>
      <c r="B31" s="290"/>
      <c r="C31" s="290"/>
      <c r="D31" s="290"/>
      <c r="E31" s="290"/>
      <c r="F31" s="290"/>
    </row>
    <row r="32" spans="1:6" ht="12.75">
      <c r="A32" s="290"/>
      <c r="B32" s="290"/>
      <c r="C32" s="290"/>
      <c r="D32" s="290"/>
      <c r="E32" s="290"/>
      <c r="F32" s="290"/>
    </row>
    <row r="33" spans="1:6" ht="12.75">
      <c r="A33" s="290"/>
      <c r="B33" s="290"/>
      <c r="C33" s="290"/>
      <c r="D33" s="290"/>
      <c r="E33" s="290"/>
      <c r="F33" s="290"/>
    </row>
    <row r="34" spans="1:6" ht="12.75">
      <c r="A34" s="290"/>
      <c r="B34" s="290"/>
      <c r="C34" s="290"/>
      <c r="D34" s="290"/>
      <c r="E34" s="290"/>
      <c r="F34" s="290"/>
    </row>
    <row r="35" spans="1:6" ht="28.5" customHeight="1">
      <c r="A35" s="237"/>
      <c r="B35" s="237"/>
      <c r="C35" s="237"/>
      <c r="D35" s="237"/>
      <c r="E35" s="237"/>
      <c r="F35" s="237"/>
    </row>
    <row r="36" spans="1:6" ht="15.75" customHeight="1">
      <c r="A36" s="301" t="s">
        <v>285</v>
      </c>
      <c r="B36" s="302"/>
      <c r="C36" s="302"/>
      <c r="D36" s="302"/>
      <c r="E36" s="302"/>
      <c r="F36" s="302"/>
    </row>
    <row r="37" spans="1:6" ht="15.75">
      <c r="A37" s="267" t="s">
        <v>286</v>
      </c>
      <c r="B37" s="268" t="s">
        <v>287</v>
      </c>
      <c r="C37" s="268" t="s">
        <v>288</v>
      </c>
      <c r="D37" s="268" t="s">
        <v>289</v>
      </c>
      <c r="E37" s="291" t="s">
        <v>265</v>
      </c>
      <c r="F37" s="292"/>
    </row>
    <row r="38" spans="1:6" ht="14.25">
      <c r="A38" s="245">
        <v>38718</v>
      </c>
      <c r="B38" s="269" t="s">
        <v>290</v>
      </c>
      <c r="C38" s="238" t="s">
        <v>227</v>
      </c>
      <c r="D38" s="246" t="s">
        <v>266</v>
      </c>
      <c r="E38" s="293" t="s">
        <v>267</v>
      </c>
      <c r="F38" s="288"/>
    </row>
    <row r="39" spans="1:6" ht="12.75">
      <c r="A39" s="236"/>
      <c r="B39" s="236"/>
      <c r="C39" s="236"/>
      <c r="D39" s="236"/>
      <c r="E39" s="287"/>
      <c r="F39" s="288"/>
    </row>
    <row r="40" spans="1:6" ht="12.75">
      <c r="A40" s="236"/>
      <c r="B40" s="236"/>
      <c r="C40" s="236"/>
      <c r="D40" s="236"/>
      <c r="E40" s="287"/>
      <c r="F40" s="288"/>
    </row>
    <row r="41" spans="1:6" ht="12.75">
      <c r="A41" s="236"/>
      <c r="B41" s="236"/>
      <c r="C41" s="236"/>
      <c r="D41" s="236"/>
      <c r="E41" s="287"/>
      <c r="F41" s="288"/>
    </row>
  </sheetData>
  <mergeCells count="19">
    <mergeCell ref="A1:F1"/>
    <mergeCell ref="A6:F6"/>
    <mergeCell ref="A36:F36"/>
    <mergeCell ref="A2:F2"/>
    <mergeCell ref="A8:F8"/>
    <mergeCell ref="A3:F3"/>
    <mergeCell ref="A13:F13"/>
    <mergeCell ref="A4:F4"/>
    <mergeCell ref="A16:F25"/>
    <mergeCell ref="A15:B15"/>
    <mergeCell ref="A14:F14"/>
    <mergeCell ref="A10:F10"/>
    <mergeCell ref="A11:F11"/>
    <mergeCell ref="E40:F40"/>
    <mergeCell ref="E41:F41"/>
    <mergeCell ref="A26:F34"/>
    <mergeCell ref="E37:F37"/>
    <mergeCell ref="E38:F38"/>
    <mergeCell ref="E39:F39"/>
  </mergeCells>
  <printOptions horizontalCentered="1"/>
  <pageMargins left="0.5905511811023623" right="0.5905511811023623" top="0.5905511811023623" bottom="0.5905511811023623" header="0.3937007874015748" footer="0.3937007874015748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D13" sqref="D13"/>
    </sheetView>
  </sheetViews>
  <sheetFormatPr defaultColWidth="9.140625" defaultRowHeight="12.75"/>
  <cols>
    <col min="1" max="1" width="12.57421875" style="0" customWidth="1"/>
    <col min="2" max="2" width="9.00390625" style="0" customWidth="1"/>
    <col min="3" max="3" width="21.00390625" style="0" customWidth="1"/>
    <col min="4" max="4" width="16.7109375" style="0" customWidth="1"/>
    <col min="5" max="5" width="4.7109375" style="0" customWidth="1"/>
    <col min="6" max="6" width="22.28125" style="0" customWidth="1"/>
  </cols>
  <sheetData>
    <row r="1" spans="1:6" ht="14.25">
      <c r="A1" s="313" t="s">
        <v>283</v>
      </c>
      <c r="B1" s="316" t="s">
        <v>509</v>
      </c>
      <c r="C1" s="317"/>
      <c r="D1" s="317"/>
      <c r="E1" s="317"/>
      <c r="F1" s="271" t="s">
        <v>292</v>
      </c>
    </row>
    <row r="2" spans="1:6" ht="16.5" customHeight="1">
      <c r="A2" s="314"/>
      <c r="B2" s="317"/>
      <c r="C2" s="317"/>
      <c r="D2" s="317"/>
      <c r="E2" s="317"/>
      <c r="F2" s="271" t="s">
        <v>291</v>
      </c>
    </row>
    <row r="3" spans="1:6" ht="17.25" customHeight="1">
      <c r="A3" s="315"/>
      <c r="B3" s="318"/>
      <c r="C3" s="318"/>
      <c r="D3" s="318"/>
      <c r="E3" s="318"/>
      <c r="F3" s="270" t="s">
        <v>504</v>
      </c>
    </row>
    <row r="4" spans="1:6" ht="34.5" customHeight="1">
      <c r="A4" s="303" t="s">
        <v>505</v>
      </c>
      <c r="B4" s="304"/>
      <c r="C4" s="304"/>
      <c r="D4" s="304"/>
      <c r="E4" s="304"/>
      <c r="F4" s="304"/>
    </row>
    <row r="5" spans="1:6" ht="27" customHeight="1">
      <c r="A5" s="307" t="s">
        <v>262</v>
      </c>
      <c r="B5" s="308"/>
      <c r="C5" s="308"/>
      <c r="D5" s="308"/>
      <c r="E5" s="308"/>
      <c r="F5" s="308"/>
    </row>
    <row r="6" spans="1:6" ht="27" customHeight="1">
      <c r="A6" s="307" t="s">
        <v>331</v>
      </c>
      <c r="B6" s="308"/>
      <c r="C6" s="308"/>
      <c r="D6" s="308"/>
      <c r="E6" s="308"/>
      <c r="F6" s="308"/>
    </row>
    <row r="7" spans="1:6" s="209" customFormat="1" ht="18.75" customHeight="1">
      <c r="A7" s="311" t="s">
        <v>510</v>
      </c>
      <c r="B7" s="312"/>
      <c r="C7" s="312"/>
      <c r="D7" s="312"/>
      <c r="E7" s="312"/>
      <c r="F7" s="312"/>
    </row>
    <row r="8" spans="1:6" s="209" customFormat="1" ht="18.75" customHeight="1">
      <c r="A8" s="239"/>
      <c r="B8" s="239"/>
      <c r="C8" s="239"/>
      <c r="D8" s="239"/>
      <c r="E8" s="239"/>
      <c r="F8" s="239"/>
    </row>
    <row r="9" spans="1:2" s="209" customFormat="1" ht="18.75" customHeight="1">
      <c r="A9" s="247" t="s">
        <v>269</v>
      </c>
      <c r="B9" s="210"/>
    </row>
    <row r="10" spans="1:2" s="209" customFormat="1" ht="14.25">
      <c r="A10" s="207" t="s">
        <v>270</v>
      </c>
      <c r="B10" s="207"/>
    </row>
    <row r="11" spans="1:2" s="209" customFormat="1" ht="14.25">
      <c r="A11" s="207" t="s">
        <v>507</v>
      </c>
      <c r="B11" s="211"/>
    </row>
    <row r="12" spans="1:2" s="209" customFormat="1" ht="12.75">
      <c r="A12" s="207"/>
      <c r="B12" s="211"/>
    </row>
    <row r="13" s="209" customFormat="1" ht="14.25">
      <c r="A13" s="247" t="s">
        <v>294</v>
      </c>
    </row>
    <row r="14" spans="1:2" s="209" customFormat="1" ht="14.25">
      <c r="A14" s="206" t="s">
        <v>293</v>
      </c>
      <c r="B14" s="206"/>
    </row>
    <row r="15" spans="1:2" s="209" customFormat="1" ht="12.75">
      <c r="A15" s="206"/>
      <c r="B15" s="206"/>
    </row>
    <row r="16" s="209" customFormat="1" ht="14.25">
      <c r="A16" s="247" t="s">
        <v>304</v>
      </c>
    </row>
    <row r="17" spans="1:2" s="209" customFormat="1" ht="14.25">
      <c r="A17" s="206" t="s">
        <v>295</v>
      </c>
      <c r="B17" s="206"/>
    </row>
    <row r="18" spans="1:2" s="209" customFormat="1" ht="12.75">
      <c r="A18" s="206"/>
      <c r="B18" s="206"/>
    </row>
    <row r="19" s="209" customFormat="1" ht="14.25">
      <c r="A19" s="248" t="s">
        <v>303</v>
      </c>
    </row>
    <row r="20" s="212" customFormat="1" ht="14.25">
      <c r="A20" s="208" t="s">
        <v>296</v>
      </c>
    </row>
    <row r="21" s="212" customFormat="1" ht="14.25">
      <c r="A21" s="208" t="s">
        <v>297</v>
      </c>
    </row>
    <row r="22" s="212" customFormat="1" ht="14.25">
      <c r="A22" s="208" t="s">
        <v>298</v>
      </c>
    </row>
    <row r="23" s="212" customFormat="1" ht="14.25">
      <c r="A23" s="208" t="s">
        <v>271</v>
      </c>
    </row>
    <row r="24" s="212" customFormat="1" ht="14.25">
      <c r="A24" s="208" t="s">
        <v>299</v>
      </c>
    </row>
    <row r="25" s="212" customFormat="1" ht="14.25">
      <c r="A25" s="208" t="s">
        <v>272</v>
      </c>
    </row>
    <row r="26" s="212" customFormat="1" ht="14.25">
      <c r="A26" s="208" t="s">
        <v>300</v>
      </c>
    </row>
    <row r="27" s="212" customFormat="1" ht="14.25">
      <c r="A27" s="208" t="s">
        <v>273</v>
      </c>
    </row>
    <row r="28" s="212" customFormat="1" ht="14.25">
      <c r="A28" s="208" t="s">
        <v>301</v>
      </c>
    </row>
    <row r="29" s="235" customFormat="1" ht="14.25">
      <c r="A29" s="208" t="s">
        <v>302</v>
      </c>
    </row>
    <row r="30" s="235" customFormat="1" ht="12.75">
      <c r="A30" s="208"/>
    </row>
    <row r="31" s="209" customFormat="1" ht="14.25">
      <c r="A31" s="249" t="s">
        <v>307</v>
      </c>
    </row>
    <row r="32" s="212" customFormat="1" ht="14.25">
      <c r="A32" s="208" t="s">
        <v>305</v>
      </c>
    </row>
    <row r="33" s="212" customFormat="1" ht="14.25">
      <c r="A33" s="208" t="s">
        <v>306</v>
      </c>
    </row>
    <row r="34" s="212" customFormat="1" ht="14.25">
      <c r="A34" s="208" t="s">
        <v>308</v>
      </c>
    </row>
    <row r="35" s="212" customFormat="1" ht="14.25">
      <c r="A35" s="208" t="s">
        <v>309</v>
      </c>
    </row>
    <row r="36" s="212" customFormat="1" ht="14.25">
      <c r="A36" s="208" t="s">
        <v>310</v>
      </c>
    </row>
    <row r="37" s="212" customFormat="1" ht="14.25">
      <c r="A37" s="208" t="s">
        <v>311</v>
      </c>
    </row>
    <row r="38" s="212" customFormat="1" ht="14.25">
      <c r="A38" s="208" t="s">
        <v>312</v>
      </c>
    </row>
    <row r="39" s="212" customFormat="1" ht="14.25">
      <c r="A39" s="208" t="s">
        <v>274</v>
      </c>
    </row>
    <row r="40" s="212" customFormat="1" ht="12.75">
      <c r="A40" s="208"/>
    </row>
    <row r="41" s="212" customFormat="1" ht="12.75">
      <c r="A41" s="208"/>
    </row>
    <row r="42" s="212" customFormat="1" ht="12.75">
      <c r="A42" s="208"/>
    </row>
    <row r="43" s="212" customFormat="1" ht="12.75">
      <c r="A43" s="208"/>
    </row>
    <row r="44" s="212" customFormat="1" ht="12.75">
      <c r="A44" s="208"/>
    </row>
    <row r="45" s="212" customFormat="1" ht="12.75">
      <c r="A45" s="208"/>
    </row>
    <row r="46" s="212" customFormat="1" ht="12.75">
      <c r="A46" s="208"/>
    </row>
    <row r="47" s="212" customFormat="1" ht="12.75">
      <c r="A47" s="208"/>
    </row>
    <row r="48" s="212" customFormat="1" ht="12.75">
      <c r="A48" s="208"/>
    </row>
    <row r="49" s="212" customFormat="1" ht="12.75">
      <c r="A49" s="208"/>
    </row>
    <row r="50" spans="1:3" s="212" customFormat="1" ht="14.25">
      <c r="A50" s="208"/>
      <c r="B50" s="227"/>
      <c r="C50" s="222"/>
    </row>
    <row r="51" s="212" customFormat="1" ht="12.75">
      <c r="A51" s="208"/>
    </row>
    <row r="52" s="212" customFormat="1" ht="12.75">
      <c r="A52" s="208"/>
    </row>
    <row r="53" s="212" customFormat="1" ht="12.75">
      <c r="A53" s="208"/>
    </row>
    <row r="54" s="212" customFormat="1" ht="12.75">
      <c r="A54" s="208"/>
    </row>
    <row r="55" s="212" customFormat="1" ht="12.75">
      <c r="A55" s="208"/>
    </row>
    <row r="56" s="212" customFormat="1" ht="12.75">
      <c r="A56" s="208"/>
    </row>
    <row r="57" s="212" customFormat="1" ht="12.75">
      <c r="A57" s="208"/>
    </row>
    <row r="58" s="212" customFormat="1" ht="12.75">
      <c r="A58" s="208"/>
    </row>
    <row r="59" s="212" customFormat="1" ht="12.75">
      <c r="A59" s="208"/>
    </row>
    <row r="60" s="212" customFormat="1" ht="12.75">
      <c r="A60" s="208"/>
    </row>
    <row r="61" s="205" customFormat="1" ht="12.75"/>
    <row r="62" s="205" customFormat="1" ht="12.75"/>
    <row r="63" s="205" customFormat="1" ht="12.75"/>
    <row r="64" s="205" customFormat="1" ht="12.75"/>
    <row r="65" s="205" customFormat="1" ht="12.75"/>
    <row r="66" s="205" customFormat="1" ht="12.75"/>
    <row r="67" s="205" customFormat="1" ht="12.75"/>
    <row r="68" s="205" customFormat="1" ht="12.75"/>
    <row r="69" s="205" customFormat="1" ht="12.75"/>
    <row r="70" s="205" customFormat="1" ht="12.75"/>
    <row r="71" s="205" customFormat="1" ht="12.75"/>
    <row r="72" s="205" customFormat="1" ht="12.75"/>
    <row r="73" s="205" customFormat="1" ht="12.75"/>
    <row r="74" s="205" customFormat="1" ht="12.75"/>
    <row r="75" s="205" customFormat="1" ht="12.75"/>
    <row r="76" s="205" customFormat="1" ht="12.75"/>
    <row r="77" s="205" customFormat="1" ht="12.75"/>
  </sheetData>
  <mergeCells count="6">
    <mergeCell ref="A6:F6"/>
    <mergeCell ref="A7:F7"/>
    <mergeCell ref="A1:A3"/>
    <mergeCell ref="B1:E3"/>
    <mergeCell ref="A5:F5"/>
    <mergeCell ref="A4:F4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120" zoomScaleNormal="120" workbookViewId="0" topLeftCell="A1">
      <pane xSplit="4" ySplit="3" topLeftCell="H19" activePane="bottomRight" state="frozen"/>
      <selection pane="topLeft" activeCell="A1" sqref="A2:F2"/>
      <selection pane="topRight" activeCell="A1" sqref="A2:F2"/>
      <selection pane="bottomLeft" activeCell="A1" sqref="A2:F2"/>
      <selection pane="bottomRight" activeCell="B32" sqref="B32"/>
    </sheetView>
  </sheetViews>
  <sheetFormatPr defaultColWidth="9.140625" defaultRowHeight="12.75"/>
  <cols>
    <col min="1" max="1" width="5.7109375" style="1" customWidth="1"/>
    <col min="2" max="2" width="48.28125" style="1" customWidth="1"/>
    <col min="3" max="3" width="18.8515625" style="2" hidden="1" customWidth="1"/>
    <col min="4" max="4" width="46.421875" style="3" hidden="1" customWidth="1"/>
    <col min="5" max="13" width="3.421875" style="51" customWidth="1"/>
    <col min="14" max="14" width="4.8515625" style="4" customWidth="1"/>
    <col min="15" max="15" width="10.57421875" style="4" customWidth="1"/>
    <col min="16" max="16" width="6.00390625" style="4" customWidth="1"/>
    <col min="17" max="17" width="7.57421875" style="4" customWidth="1"/>
    <col min="18" max="18" width="4.140625" style="4" customWidth="1"/>
    <col min="19" max="19" width="4.7109375" style="4" hidden="1" customWidth="1"/>
    <col min="20" max="20" width="5.140625" style="4" hidden="1" customWidth="1"/>
    <col min="21" max="21" width="6.00390625" style="4" hidden="1" customWidth="1"/>
    <col min="22" max="22" width="7.57421875" style="4" hidden="1" customWidth="1"/>
    <col min="23" max="23" width="6.57421875" style="4" hidden="1" customWidth="1"/>
    <col min="24" max="24" width="7.00390625" style="4" hidden="1" customWidth="1"/>
    <col min="25" max="25" width="8.8515625" style="5" hidden="1" customWidth="1"/>
    <col min="26" max="26" width="14.140625" style="5" customWidth="1"/>
    <col min="27" max="16384" width="9.140625" style="6" customWidth="1"/>
  </cols>
  <sheetData>
    <row r="1" spans="1:26" s="10" customFormat="1" ht="10.5" customHeight="1">
      <c r="A1" s="7"/>
      <c r="B1" s="8"/>
      <c r="C1" s="7"/>
      <c r="D1" s="9"/>
      <c r="E1" s="322" t="s">
        <v>314</v>
      </c>
      <c r="F1" s="323"/>
      <c r="G1" s="323"/>
      <c r="H1" s="323"/>
      <c r="I1" s="323"/>
      <c r="J1" s="323"/>
      <c r="K1" s="323"/>
      <c r="L1" s="323"/>
      <c r="M1" s="324"/>
      <c r="N1" s="328" t="s">
        <v>501</v>
      </c>
      <c r="O1" s="326"/>
      <c r="P1" s="326"/>
      <c r="Q1" s="326"/>
      <c r="R1" s="327"/>
      <c r="S1" s="7"/>
      <c r="T1" s="325" t="s">
        <v>37</v>
      </c>
      <c r="U1" s="326"/>
      <c r="V1" s="326"/>
      <c r="W1" s="326"/>
      <c r="X1" s="327"/>
      <c r="Y1" s="7"/>
      <c r="Z1" s="329" t="s">
        <v>330</v>
      </c>
    </row>
    <row r="2" spans="1:26" s="10" customFormat="1" ht="54.75" customHeight="1">
      <c r="A2" s="272" t="s">
        <v>313</v>
      </c>
      <c r="B2" s="273" t="s">
        <v>275</v>
      </c>
      <c r="C2" s="11"/>
      <c r="D2" s="12" t="s">
        <v>45</v>
      </c>
      <c r="E2" s="274" t="s">
        <v>315</v>
      </c>
      <c r="F2" s="274" t="s">
        <v>316</v>
      </c>
      <c r="G2" s="274" t="s">
        <v>317</v>
      </c>
      <c r="H2" s="274" t="s">
        <v>318</v>
      </c>
      <c r="I2" s="274" t="s">
        <v>319</v>
      </c>
      <c r="J2" s="274" t="s">
        <v>320</v>
      </c>
      <c r="K2" s="274" t="s">
        <v>321</v>
      </c>
      <c r="L2" s="274" t="s">
        <v>322</v>
      </c>
      <c r="M2" s="274" t="s">
        <v>323</v>
      </c>
      <c r="N2" s="275" t="s">
        <v>324</v>
      </c>
      <c r="O2" s="275" t="s">
        <v>325</v>
      </c>
      <c r="P2" s="275" t="s">
        <v>326</v>
      </c>
      <c r="Q2" s="275" t="s">
        <v>327</v>
      </c>
      <c r="R2" s="275" t="s">
        <v>328</v>
      </c>
      <c r="S2" s="275" t="s">
        <v>329</v>
      </c>
      <c r="T2" s="13" t="s">
        <v>38</v>
      </c>
      <c r="U2" s="13" t="s">
        <v>39</v>
      </c>
      <c r="V2" s="13" t="s">
        <v>40</v>
      </c>
      <c r="W2" s="13" t="s">
        <v>41</v>
      </c>
      <c r="X2" s="13" t="s">
        <v>42</v>
      </c>
      <c r="Y2" s="11" t="s">
        <v>43</v>
      </c>
      <c r="Z2" s="330"/>
    </row>
    <row r="3" spans="1:26" ht="12.75">
      <c r="A3" s="331" t="s">
        <v>356</v>
      </c>
      <c r="B3" s="332"/>
      <c r="C3" s="14"/>
      <c r="D3" s="15"/>
      <c r="E3" s="52"/>
      <c r="F3" s="52"/>
      <c r="G3" s="52"/>
      <c r="H3" s="52"/>
      <c r="I3" s="52"/>
      <c r="J3" s="52"/>
      <c r="K3" s="52"/>
      <c r="L3" s="52"/>
      <c r="M3" s="52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8"/>
      <c r="Z3" s="19"/>
    </row>
    <row r="4" spans="1:26" ht="14.25">
      <c r="A4" s="170" t="s">
        <v>94</v>
      </c>
      <c r="B4" s="276" t="s">
        <v>332</v>
      </c>
      <c r="C4" s="25"/>
      <c r="D4" s="59" t="s">
        <v>50</v>
      </c>
      <c r="E4" s="56" t="s">
        <v>88</v>
      </c>
      <c r="F4" s="56"/>
      <c r="G4" s="56"/>
      <c r="H4" s="56"/>
      <c r="I4" s="56"/>
      <c r="J4" s="56"/>
      <c r="K4" s="56"/>
      <c r="L4" s="56"/>
      <c r="M4" s="56"/>
      <c r="N4" s="77">
        <v>0</v>
      </c>
      <c r="O4" s="77">
        <v>0</v>
      </c>
      <c r="P4" s="77">
        <v>1</v>
      </c>
      <c r="Q4" s="77" t="s">
        <v>30</v>
      </c>
      <c r="R4" s="26" t="s">
        <v>89</v>
      </c>
      <c r="S4" s="26"/>
      <c r="T4" s="26"/>
      <c r="U4" s="26"/>
      <c r="V4" s="26"/>
      <c r="W4" s="26"/>
      <c r="X4" s="26"/>
      <c r="Y4" s="25"/>
      <c r="Z4" s="59" t="s">
        <v>203</v>
      </c>
    </row>
    <row r="5" spans="1:26" ht="14.25">
      <c r="A5" s="171" t="s">
        <v>62</v>
      </c>
      <c r="B5" s="276" t="s">
        <v>333</v>
      </c>
      <c r="C5" s="20"/>
      <c r="D5" s="21" t="s">
        <v>50</v>
      </c>
      <c r="E5" s="57" t="s">
        <v>88</v>
      </c>
      <c r="F5" s="57"/>
      <c r="G5" s="57"/>
      <c r="H5" s="57"/>
      <c r="I5" s="57"/>
      <c r="J5" s="57"/>
      <c r="K5" s="57"/>
      <c r="L5" s="57"/>
      <c r="M5" s="57"/>
      <c r="N5" s="22">
        <v>0</v>
      </c>
      <c r="O5" s="22">
        <v>0</v>
      </c>
      <c r="P5" s="22">
        <v>1</v>
      </c>
      <c r="Q5" s="22" t="s">
        <v>100</v>
      </c>
      <c r="R5" s="23" t="s">
        <v>224</v>
      </c>
      <c r="S5" s="23"/>
      <c r="T5" s="23"/>
      <c r="U5" s="23"/>
      <c r="V5" s="23"/>
      <c r="W5" s="23"/>
      <c r="X5" s="23"/>
      <c r="Y5" s="20"/>
      <c r="Z5" s="59" t="s">
        <v>203</v>
      </c>
    </row>
    <row r="6" spans="1:26" ht="14.25">
      <c r="A6" s="171" t="s">
        <v>63</v>
      </c>
      <c r="B6" s="276" t="s">
        <v>334</v>
      </c>
      <c r="C6" s="20"/>
      <c r="D6" s="21" t="s">
        <v>50</v>
      </c>
      <c r="E6" s="57" t="s">
        <v>88</v>
      </c>
      <c r="F6" s="57"/>
      <c r="G6" s="57"/>
      <c r="H6" s="57"/>
      <c r="I6" s="57"/>
      <c r="J6" s="57"/>
      <c r="K6" s="57"/>
      <c r="L6" s="57"/>
      <c r="M6" s="57"/>
      <c r="N6" s="22">
        <v>0</v>
      </c>
      <c r="O6" s="22">
        <v>0</v>
      </c>
      <c r="P6" s="22">
        <v>1</v>
      </c>
      <c r="Q6" s="22" t="s">
        <v>30</v>
      </c>
      <c r="R6" s="23" t="s">
        <v>89</v>
      </c>
      <c r="S6" s="23"/>
      <c r="T6" s="23"/>
      <c r="U6" s="23"/>
      <c r="V6" s="23"/>
      <c r="W6" s="23"/>
      <c r="X6" s="23"/>
      <c r="Y6" s="20"/>
      <c r="Z6" s="59" t="s">
        <v>203</v>
      </c>
    </row>
    <row r="7" spans="1:26" ht="14.25">
      <c r="A7" s="171" t="s">
        <v>64</v>
      </c>
      <c r="B7" s="276" t="s">
        <v>335</v>
      </c>
      <c r="C7" s="24"/>
      <c r="D7" s="21" t="s">
        <v>50</v>
      </c>
      <c r="E7" s="57" t="s">
        <v>88</v>
      </c>
      <c r="F7" s="57"/>
      <c r="G7" s="57"/>
      <c r="H7" s="57"/>
      <c r="I7" s="57"/>
      <c r="J7" s="57"/>
      <c r="K7" s="57"/>
      <c r="L7" s="57"/>
      <c r="M7" s="57"/>
      <c r="N7" s="22">
        <v>0</v>
      </c>
      <c r="O7" s="22">
        <v>0</v>
      </c>
      <c r="P7" s="22">
        <v>0</v>
      </c>
      <c r="Q7" s="22">
        <v>0</v>
      </c>
      <c r="R7" s="23" t="s">
        <v>95</v>
      </c>
      <c r="S7" s="23"/>
      <c r="T7" s="23"/>
      <c r="U7" s="23"/>
      <c r="V7" s="23"/>
      <c r="W7" s="23"/>
      <c r="X7" s="23"/>
      <c r="Y7" s="20"/>
      <c r="Z7" s="59"/>
    </row>
    <row r="8" spans="1:26" ht="14.25">
      <c r="A8" s="171" t="s">
        <v>65</v>
      </c>
      <c r="B8" s="276" t="s">
        <v>336</v>
      </c>
      <c r="C8" s="20"/>
      <c r="D8" s="21" t="s">
        <v>50</v>
      </c>
      <c r="E8" s="57" t="s">
        <v>88</v>
      </c>
      <c r="F8" s="57"/>
      <c r="G8" s="57"/>
      <c r="H8" s="57"/>
      <c r="I8" s="57"/>
      <c r="J8" s="57"/>
      <c r="K8" s="57"/>
      <c r="L8" s="57"/>
      <c r="M8" s="57"/>
      <c r="N8" s="22">
        <v>0</v>
      </c>
      <c r="O8" s="22">
        <v>0</v>
      </c>
      <c r="P8" s="22">
        <v>1</v>
      </c>
      <c r="Q8" s="22" t="s">
        <v>30</v>
      </c>
      <c r="R8" s="23" t="s">
        <v>89</v>
      </c>
      <c r="S8" s="23"/>
      <c r="T8" s="23"/>
      <c r="U8" s="23"/>
      <c r="V8" s="23"/>
      <c r="W8" s="23"/>
      <c r="X8" s="23"/>
      <c r="Y8" s="20"/>
      <c r="Z8" s="59" t="s">
        <v>203</v>
      </c>
    </row>
    <row r="9" spans="1:26" ht="14.25">
      <c r="A9" s="171" t="s">
        <v>66</v>
      </c>
      <c r="B9" s="276" t="s">
        <v>337</v>
      </c>
      <c r="C9" s="20"/>
      <c r="D9" s="21" t="s">
        <v>50</v>
      </c>
      <c r="E9" s="57" t="s">
        <v>88</v>
      </c>
      <c r="F9" s="57"/>
      <c r="G9" s="57"/>
      <c r="H9" s="57"/>
      <c r="I9" s="57"/>
      <c r="J9" s="57"/>
      <c r="K9" s="57"/>
      <c r="L9" s="57"/>
      <c r="M9" s="57"/>
      <c r="N9" s="22">
        <v>0</v>
      </c>
      <c r="O9" s="22">
        <v>0</v>
      </c>
      <c r="P9" s="22">
        <v>0</v>
      </c>
      <c r="Q9" s="22">
        <v>0</v>
      </c>
      <c r="R9" s="23" t="s">
        <v>95</v>
      </c>
      <c r="S9" s="23"/>
      <c r="T9" s="23"/>
      <c r="U9" s="23"/>
      <c r="V9" s="23"/>
      <c r="W9" s="23"/>
      <c r="X9" s="23"/>
      <c r="Y9" s="20"/>
      <c r="Z9" s="59"/>
    </row>
    <row r="10" spans="1:26" ht="14.25">
      <c r="A10" s="171" t="s">
        <v>67</v>
      </c>
      <c r="B10" s="276" t="s">
        <v>338</v>
      </c>
      <c r="C10" s="20"/>
      <c r="D10" s="21" t="s">
        <v>50</v>
      </c>
      <c r="E10" s="57" t="s">
        <v>88</v>
      </c>
      <c r="F10" s="57"/>
      <c r="G10" s="57"/>
      <c r="H10" s="57"/>
      <c r="I10" s="57"/>
      <c r="J10" s="57"/>
      <c r="K10" s="57"/>
      <c r="L10" s="57"/>
      <c r="M10" s="57"/>
      <c r="N10" s="22">
        <v>0</v>
      </c>
      <c r="O10" s="22">
        <v>0</v>
      </c>
      <c r="P10" s="22">
        <v>1</v>
      </c>
      <c r="Q10" s="22" t="s">
        <v>30</v>
      </c>
      <c r="R10" s="23" t="s">
        <v>33</v>
      </c>
      <c r="S10" s="23"/>
      <c r="T10" s="23"/>
      <c r="U10" s="23"/>
      <c r="V10" s="23"/>
      <c r="W10" s="23"/>
      <c r="X10" s="23"/>
      <c r="Y10" s="20"/>
      <c r="Z10" s="59" t="s">
        <v>203</v>
      </c>
    </row>
    <row r="11" spans="1:26" s="83" customFormat="1" ht="14.25">
      <c r="A11" s="172" t="s">
        <v>96</v>
      </c>
      <c r="B11" s="276" t="s">
        <v>339</v>
      </c>
      <c r="C11" s="25"/>
      <c r="D11" s="21" t="s">
        <v>97</v>
      </c>
      <c r="E11" s="57"/>
      <c r="F11" s="57"/>
      <c r="G11" s="57" t="s">
        <v>88</v>
      </c>
      <c r="H11" s="57"/>
      <c r="I11" s="57"/>
      <c r="J11" s="57"/>
      <c r="K11" s="57"/>
      <c r="L11" s="57"/>
      <c r="M11" s="57"/>
      <c r="N11" s="22">
        <v>1</v>
      </c>
      <c r="O11" s="22" t="s">
        <v>30</v>
      </c>
      <c r="P11" s="22" t="s">
        <v>30</v>
      </c>
      <c r="Q11" s="22" t="s">
        <v>30</v>
      </c>
      <c r="R11" s="23" t="s">
        <v>89</v>
      </c>
      <c r="S11" s="23"/>
      <c r="T11" s="26"/>
      <c r="U11" s="26"/>
      <c r="V11" s="26"/>
      <c r="W11" s="26"/>
      <c r="X11" s="26"/>
      <c r="Y11" s="25"/>
      <c r="Z11" s="59" t="s">
        <v>107</v>
      </c>
    </row>
    <row r="12" spans="1:26" ht="14.25">
      <c r="A12" s="171" t="s">
        <v>68</v>
      </c>
      <c r="B12" s="276" t="s">
        <v>340</v>
      </c>
      <c r="C12" s="25"/>
      <c r="D12" s="21" t="s">
        <v>47</v>
      </c>
      <c r="E12" s="57"/>
      <c r="F12" s="57"/>
      <c r="G12" s="57"/>
      <c r="H12" s="57" t="s">
        <v>88</v>
      </c>
      <c r="I12" s="57"/>
      <c r="J12" s="57"/>
      <c r="K12" s="57"/>
      <c r="L12" s="57"/>
      <c r="M12" s="57"/>
      <c r="N12" s="22">
        <v>0</v>
      </c>
      <c r="O12" s="22">
        <v>0</v>
      </c>
      <c r="P12" s="22">
        <v>0</v>
      </c>
      <c r="Q12" s="22">
        <v>0</v>
      </c>
      <c r="R12" s="23" t="s">
        <v>81</v>
      </c>
      <c r="S12" s="23"/>
      <c r="T12" s="26"/>
      <c r="U12" s="26"/>
      <c r="V12" s="26"/>
      <c r="W12" s="26"/>
      <c r="X12" s="26"/>
      <c r="Y12" s="25"/>
      <c r="Z12" s="59"/>
    </row>
    <row r="13" spans="1:26" ht="14.25">
      <c r="A13" s="171" t="s">
        <v>69</v>
      </c>
      <c r="B13" s="276" t="s">
        <v>341</v>
      </c>
      <c r="C13" s="25"/>
      <c r="D13" s="21" t="s">
        <v>98</v>
      </c>
      <c r="E13" s="57"/>
      <c r="F13" s="57"/>
      <c r="G13" s="57" t="s">
        <v>88</v>
      </c>
      <c r="H13" s="57"/>
      <c r="I13" s="57"/>
      <c r="J13" s="57"/>
      <c r="K13" s="57"/>
      <c r="L13" s="57"/>
      <c r="M13" s="57"/>
      <c r="N13" s="22">
        <v>0</v>
      </c>
      <c r="O13" s="22">
        <v>0</v>
      </c>
      <c r="P13" s="22">
        <v>0</v>
      </c>
      <c r="Q13" s="22">
        <v>0</v>
      </c>
      <c r="R13" s="23" t="s">
        <v>95</v>
      </c>
      <c r="S13" s="23"/>
      <c r="T13" s="26"/>
      <c r="U13" s="26"/>
      <c r="V13" s="26"/>
      <c r="W13" s="26"/>
      <c r="X13" s="26"/>
      <c r="Y13" s="25"/>
      <c r="Z13" s="59"/>
    </row>
    <row r="14" spans="1:26" ht="14.25">
      <c r="A14" s="171" t="s">
        <v>70</v>
      </c>
      <c r="B14" s="276" t="s">
        <v>342</v>
      </c>
      <c r="C14" s="65"/>
      <c r="D14" s="66" t="s">
        <v>98</v>
      </c>
      <c r="E14" s="67"/>
      <c r="F14" s="67"/>
      <c r="G14" s="67" t="s">
        <v>88</v>
      </c>
      <c r="H14" s="67"/>
      <c r="I14" s="67"/>
      <c r="J14" s="67"/>
      <c r="K14" s="67"/>
      <c r="L14" s="67"/>
      <c r="M14" s="67"/>
      <c r="N14" s="68">
        <v>0</v>
      </c>
      <c r="O14" s="68">
        <v>0</v>
      </c>
      <c r="P14" s="68">
        <v>0</v>
      </c>
      <c r="Q14" s="68">
        <v>0</v>
      </c>
      <c r="R14" s="69" t="s">
        <v>95</v>
      </c>
      <c r="S14" s="69"/>
      <c r="T14" s="70"/>
      <c r="U14" s="70"/>
      <c r="V14" s="70"/>
      <c r="W14" s="70"/>
      <c r="X14" s="70"/>
      <c r="Y14" s="65"/>
      <c r="Z14" s="59"/>
    </row>
    <row r="15" spans="1:26" ht="14.25">
      <c r="A15" s="171" t="s">
        <v>71</v>
      </c>
      <c r="B15" s="277" t="s">
        <v>343</v>
      </c>
      <c r="C15" s="72"/>
      <c r="D15" s="72" t="s">
        <v>99</v>
      </c>
      <c r="E15" s="26"/>
      <c r="F15" s="26"/>
      <c r="G15" s="26"/>
      <c r="H15" s="26"/>
      <c r="I15" s="26" t="s">
        <v>88</v>
      </c>
      <c r="J15" s="26"/>
      <c r="K15" s="26"/>
      <c r="L15" s="26"/>
      <c r="M15" s="26"/>
      <c r="N15" s="26">
        <v>0</v>
      </c>
      <c r="O15" s="26">
        <v>0</v>
      </c>
      <c r="P15" s="26">
        <v>0</v>
      </c>
      <c r="Q15" s="26">
        <v>0</v>
      </c>
      <c r="R15" s="26" t="s">
        <v>95</v>
      </c>
      <c r="S15" s="72"/>
      <c r="T15" s="72"/>
      <c r="U15" s="72"/>
      <c r="V15" s="72"/>
      <c r="W15" s="72"/>
      <c r="X15" s="72"/>
      <c r="Y15" s="72"/>
      <c r="Z15" s="59"/>
    </row>
    <row r="16" spans="1:26" ht="14.25">
      <c r="A16" s="171" t="s">
        <v>72</v>
      </c>
      <c r="B16" s="277" t="s">
        <v>344</v>
      </c>
      <c r="C16" s="72"/>
      <c r="D16" s="72" t="s">
        <v>99</v>
      </c>
      <c r="E16" s="26"/>
      <c r="F16" s="26" t="s">
        <v>88</v>
      </c>
      <c r="G16" s="26"/>
      <c r="H16" s="26"/>
      <c r="I16" s="26"/>
      <c r="J16" s="26"/>
      <c r="K16" s="26"/>
      <c r="L16" s="26"/>
      <c r="M16" s="26"/>
      <c r="N16" s="26">
        <v>1</v>
      </c>
      <c r="O16" s="22" t="s">
        <v>30</v>
      </c>
      <c r="P16" s="22" t="s">
        <v>30</v>
      </c>
      <c r="Q16" s="22" t="s">
        <v>30</v>
      </c>
      <c r="R16" s="26" t="s">
        <v>89</v>
      </c>
      <c r="S16" s="72"/>
      <c r="T16" s="72"/>
      <c r="U16" s="72"/>
      <c r="V16" s="72"/>
      <c r="W16" s="72"/>
      <c r="X16" s="72"/>
      <c r="Y16" s="72"/>
      <c r="Z16" s="59" t="s">
        <v>203</v>
      </c>
    </row>
    <row r="17" spans="1:26" ht="14.25">
      <c r="A17" s="171" t="s">
        <v>73</v>
      </c>
      <c r="B17" s="276" t="s">
        <v>345</v>
      </c>
      <c r="C17" s="20"/>
      <c r="D17" s="21" t="s">
        <v>99</v>
      </c>
      <c r="E17" s="71"/>
      <c r="F17" s="71" t="s">
        <v>88</v>
      </c>
      <c r="G17" s="71"/>
      <c r="H17" s="71"/>
      <c r="I17" s="71"/>
      <c r="J17" s="71"/>
      <c r="K17" s="71"/>
      <c r="L17" s="71"/>
      <c r="M17" s="71"/>
      <c r="N17" s="22">
        <v>1</v>
      </c>
      <c r="O17" s="22" t="s">
        <v>30</v>
      </c>
      <c r="P17" s="22" t="s">
        <v>30</v>
      </c>
      <c r="Q17" s="22" t="s">
        <v>30</v>
      </c>
      <c r="R17" s="23" t="s">
        <v>89</v>
      </c>
      <c r="S17" s="23"/>
      <c r="T17" s="23"/>
      <c r="U17" s="23"/>
      <c r="V17" s="23"/>
      <c r="W17" s="23"/>
      <c r="X17" s="23"/>
      <c r="Y17" s="20"/>
      <c r="Z17" s="59" t="s">
        <v>203</v>
      </c>
    </row>
    <row r="18" spans="1:26" ht="14.25">
      <c r="A18" s="172" t="s">
        <v>74</v>
      </c>
      <c r="B18" s="278" t="s">
        <v>346</v>
      </c>
      <c r="C18" s="79"/>
      <c r="D18" s="80"/>
      <c r="E18" s="84"/>
      <c r="F18" s="84" t="s">
        <v>88</v>
      </c>
      <c r="G18" s="84"/>
      <c r="H18" s="84"/>
      <c r="I18" s="84"/>
      <c r="J18" s="84"/>
      <c r="K18" s="84"/>
      <c r="L18" s="84"/>
      <c r="M18" s="84"/>
      <c r="N18" s="81">
        <v>1</v>
      </c>
      <c r="O18" s="22" t="s">
        <v>30</v>
      </c>
      <c r="P18" s="22" t="s">
        <v>30</v>
      </c>
      <c r="Q18" s="22" t="s">
        <v>30</v>
      </c>
      <c r="R18" s="82" t="s">
        <v>89</v>
      </c>
      <c r="S18" s="82"/>
      <c r="T18" s="82"/>
      <c r="U18" s="82"/>
      <c r="V18" s="82"/>
      <c r="W18" s="82"/>
      <c r="X18" s="82"/>
      <c r="Y18" s="79"/>
      <c r="Z18" s="59" t="s">
        <v>203</v>
      </c>
    </row>
    <row r="19" spans="1:26" ht="14.25">
      <c r="A19" s="172" t="s">
        <v>75</v>
      </c>
      <c r="B19" s="278" t="s">
        <v>347</v>
      </c>
      <c r="C19" s="79"/>
      <c r="D19" s="80"/>
      <c r="E19" s="84"/>
      <c r="F19" s="84" t="s">
        <v>49</v>
      </c>
      <c r="G19" s="84"/>
      <c r="H19" s="84"/>
      <c r="I19" s="84"/>
      <c r="J19" s="84"/>
      <c r="K19" s="84"/>
      <c r="L19" s="84"/>
      <c r="M19" s="84"/>
      <c r="N19" s="81">
        <v>1</v>
      </c>
      <c r="O19" s="22" t="s">
        <v>30</v>
      </c>
      <c r="P19" s="22" t="s">
        <v>30</v>
      </c>
      <c r="Q19" s="22" t="s">
        <v>30</v>
      </c>
      <c r="R19" s="82" t="s">
        <v>48</v>
      </c>
      <c r="S19" s="82"/>
      <c r="T19" s="82"/>
      <c r="U19" s="82"/>
      <c r="V19" s="82"/>
      <c r="W19" s="82"/>
      <c r="X19" s="82"/>
      <c r="Y19" s="79"/>
      <c r="Z19" s="59" t="s">
        <v>203</v>
      </c>
    </row>
    <row r="20" spans="1:26" ht="14.25">
      <c r="A20" s="172" t="s">
        <v>90</v>
      </c>
      <c r="B20" s="278" t="s">
        <v>348</v>
      </c>
      <c r="C20" s="79"/>
      <c r="D20" s="80"/>
      <c r="E20" s="84"/>
      <c r="F20" s="84" t="s">
        <v>49</v>
      </c>
      <c r="G20" s="84"/>
      <c r="H20" s="84"/>
      <c r="I20" s="84"/>
      <c r="J20" s="84"/>
      <c r="K20" s="84"/>
      <c r="L20" s="84"/>
      <c r="M20" s="84"/>
      <c r="N20" s="81">
        <v>1</v>
      </c>
      <c r="O20" s="22" t="s">
        <v>30</v>
      </c>
      <c r="P20" s="22" t="s">
        <v>30</v>
      </c>
      <c r="Q20" s="22" t="s">
        <v>30</v>
      </c>
      <c r="R20" s="82" t="s">
        <v>48</v>
      </c>
      <c r="S20" s="82"/>
      <c r="T20" s="82"/>
      <c r="U20" s="82"/>
      <c r="V20" s="82"/>
      <c r="W20" s="82"/>
      <c r="X20" s="82"/>
      <c r="Y20" s="79"/>
      <c r="Z20" s="59" t="s">
        <v>203</v>
      </c>
    </row>
    <row r="21" spans="1:26" ht="14.25">
      <c r="A21" s="172" t="s">
        <v>91</v>
      </c>
      <c r="B21" s="278" t="s">
        <v>349</v>
      </c>
      <c r="C21" s="85"/>
      <c r="D21" s="80" t="s">
        <v>92</v>
      </c>
      <c r="E21" s="56"/>
      <c r="F21" s="56" t="s">
        <v>88</v>
      </c>
      <c r="G21" s="56" t="s">
        <v>88</v>
      </c>
      <c r="H21" s="56" t="s">
        <v>88</v>
      </c>
      <c r="I21" s="56"/>
      <c r="J21" s="56"/>
      <c r="K21" s="56"/>
      <c r="L21" s="56"/>
      <c r="M21" s="56"/>
      <c r="N21" s="81">
        <v>0</v>
      </c>
      <c r="O21" s="81">
        <v>1</v>
      </c>
      <c r="P21" s="22" t="s">
        <v>30</v>
      </c>
      <c r="Q21" s="22" t="s">
        <v>30</v>
      </c>
      <c r="R21" s="82" t="s">
        <v>89</v>
      </c>
      <c r="S21" s="82"/>
      <c r="T21" s="86"/>
      <c r="U21" s="86"/>
      <c r="V21" s="86"/>
      <c r="W21" s="86"/>
      <c r="X21" s="86"/>
      <c r="Y21" s="85"/>
      <c r="Z21" s="59" t="s">
        <v>108</v>
      </c>
    </row>
    <row r="22" spans="1:26" ht="14.25">
      <c r="A22" s="171" t="s">
        <v>76</v>
      </c>
      <c r="B22" s="279" t="s">
        <v>350</v>
      </c>
      <c r="C22" s="25"/>
      <c r="D22" s="21"/>
      <c r="E22" s="56"/>
      <c r="F22" s="56"/>
      <c r="G22" s="56" t="s">
        <v>88</v>
      </c>
      <c r="H22" s="56"/>
      <c r="I22" s="56"/>
      <c r="J22" s="56"/>
      <c r="K22" s="56"/>
      <c r="L22" s="56"/>
      <c r="M22" s="56"/>
      <c r="N22" s="22">
        <v>0</v>
      </c>
      <c r="O22" s="22">
        <v>0</v>
      </c>
      <c r="P22" s="22">
        <v>0</v>
      </c>
      <c r="Q22" s="22">
        <v>1</v>
      </c>
      <c r="R22" s="23" t="s">
        <v>89</v>
      </c>
      <c r="S22" s="23"/>
      <c r="T22" s="26"/>
      <c r="U22" s="26"/>
      <c r="V22" s="26"/>
      <c r="W22" s="26"/>
      <c r="X22" s="26"/>
      <c r="Y22" s="25"/>
      <c r="Z22" s="59" t="s">
        <v>107</v>
      </c>
    </row>
    <row r="23" spans="1:26" ht="14.25">
      <c r="A23" s="171" t="s">
        <v>77</v>
      </c>
      <c r="B23" s="279" t="s">
        <v>351</v>
      </c>
      <c r="C23" s="25"/>
      <c r="D23" s="21"/>
      <c r="E23" s="56"/>
      <c r="F23" s="56" t="s">
        <v>88</v>
      </c>
      <c r="G23" s="56"/>
      <c r="H23" s="56" t="s">
        <v>88</v>
      </c>
      <c r="I23" s="56"/>
      <c r="J23" s="56"/>
      <c r="K23" s="56"/>
      <c r="L23" s="56"/>
      <c r="M23" s="56"/>
      <c r="N23" s="22">
        <v>0</v>
      </c>
      <c r="O23" s="22">
        <v>0</v>
      </c>
      <c r="P23" s="22">
        <v>0</v>
      </c>
      <c r="Q23" s="22">
        <v>1</v>
      </c>
      <c r="R23" s="23" t="s">
        <v>89</v>
      </c>
      <c r="S23" s="23"/>
      <c r="T23" s="26"/>
      <c r="U23" s="26"/>
      <c r="V23" s="26"/>
      <c r="W23" s="26"/>
      <c r="X23" s="26"/>
      <c r="Y23" s="25"/>
      <c r="Z23" s="59" t="s">
        <v>107</v>
      </c>
    </row>
    <row r="24" spans="1:26" s="83" customFormat="1" ht="12.75">
      <c r="A24" s="319" t="s">
        <v>508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1"/>
    </row>
    <row r="25" spans="1:26" ht="12.75">
      <c r="A25" s="173" t="s">
        <v>93</v>
      </c>
      <c r="B25" s="252" t="s">
        <v>352</v>
      </c>
      <c r="C25" s="25"/>
      <c r="D25" s="59" t="s">
        <v>46</v>
      </c>
      <c r="E25" s="56" t="s">
        <v>88</v>
      </c>
      <c r="F25" s="56" t="s">
        <v>88</v>
      </c>
      <c r="G25" s="56" t="s">
        <v>88</v>
      </c>
      <c r="H25" s="56" t="s">
        <v>88</v>
      </c>
      <c r="I25" s="56" t="s">
        <v>88</v>
      </c>
      <c r="J25" s="56" t="s">
        <v>88</v>
      </c>
      <c r="K25" s="56" t="s">
        <v>88</v>
      </c>
      <c r="L25" s="56" t="s">
        <v>88</v>
      </c>
      <c r="M25" s="56" t="s">
        <v>88</v>
      </c>
      <c r="N25" s="59">
        <v>0</v>
      </c>
      <c r="O25" s="59">
        <v>0</v>
      </c>
      <c r="P25" s="59">
        <v>0</v>
      </c>
      <c r="Q25" s="59">
        <v>1</v>
      </c>
      <c r="R25" s="26" t="s">
        <v>48</v>
      </c>
      <c r="S25" s="26"/>
      <c r="T25" s="26"/>
      <c r="U25" s="26"/>
      <c r="V25" s="26"/>
      <c r="W25" s="26"/>
      <c r="X25" s="26"/>
      <c r="Y25" s="25"/>
      <c r="Z25" s="59" t="s">
        <v>204</v>
      </c>
    </row>
    <row r="26" spans="1:26" ht="12.75">
      <c r="A26" s="174" t="s">
        <v>78</v>
      </c>
      <c r="B26" s="250" t="s">
        <v>353</v>
      </c>
      <c r="C26" s="25"/>
      <c r="D26" s="21" t="s">
        <v>46</v>
      </c>
      <c r="E26" s="56" t="s">
        <v>88</v>
      </c>
      <c r="F26" s="56" t="s">
        <v>88</v>
      </c>
      <c r="G26" s="56" t="s">
        <v>88</v>
      </c>
      <c r="H26" s="56" t="s">
        <v>88</v>
      </c>
      <c r="I26" s="56" t="s">
        <v>88</v>
      </c>
      <c r="J26" s="56" t="s">
        <v>88</v>
      </c>
      <c r="K26" s="56" t="s">
        <v>88</v>
      </c>
      <c r="L26" s="56" t="s">
        <v>88</v>
      </c>
      <c r="M26" s="56" t="s">
        <v>88</v>
      </c>
      <c r="N26" s="59">
        <v>0</v>
      </c>
      <c r="O26" s="59">
        <v>0</v>
      </c>
      <c r="P26" s="59">
        <v>0</v>
      </c>
      <c r="Q26" s="59">
        <v>1</v>
      </c>
      <c r="R26" s="26" t="s">
        <v>48</v>
      </c>
      <c r="S26" s="26"/>
      <c r="T26" s="26"/>
      <c r="U26" s="26"/>
      <c r="V26" s="26"/>
      <c r="W26" s="26"/>
      <c r="X26" s="26"/>
      <c r="Y26" s="25"/>
      <c r="Z26" s="59" t="s">
        <v>204</v>
      </c>
    </row>
    <row r="27" spans="1:26" ht="12.75">
      <c r="A27" s="174" t="s">
        <v>79</v>
      </c>
      <c r="B27" s="250" t="s">
        <v>354</v>
      </c>
      <c r="C27" s="25"/>
      <c r="D27" s="21" t="s">
        <v>46</v>
      </c>
      <c r="E27" s="56" t="s">
        <v>88</v>
      </c>
      <c r="F27" s="56" t="s">
        <v>88</v>
      </c>
      <c r="G27" s="56" t="s">
        <v>88</v>
      </c>
      <c r="H27" s="56" t="s">
        <v>88</v>
      </c>
      <c r="I27" s="56" t="s">
        <v>88</v>
      </c>
      <c r="J27" s="56" t="s">
        <v>88</v>
      </c>
      <c r="K27" s="56" t="s">
        <v>88</v>
      </c>
      <c r="L27" s="56" t="s">
        <v>88</v>
      </c>
      <c r="M27" s="56" t="s">
        <v>88</v>
      </c>
      <c r="N27" s="59">
        <v>0</v>
      </c>
      <c r="O27" s="59">
        <v>0</v>
      </c>
      <c r="P27" s="59">
        <v>0</v>
      </c>
      <c r="Q27" s="59">
        <v>1</v>
      </c>
      <c r="R27" s="26" t="s">
        <v>48</v>
      </c>
      <c r="S27" s="26"/>
      <c r="T27" s="26"/>
      <c r="U27" s="26"/>
      <c r="V27" s="26"/>
      <c r="W27" s="26"/>
      <c r="X27" s="26"/>
      <c r="Y27" s="25"/>
      <c r="Z27" s="59" t="s">
        <v>204</v>
      </c>
    </row>
    <row r="28" spans="1:26" ht="12.75">
      <c r="A28" s="174" t="s">
        <v>80</v>
      </c>
      <c r="B28" s="250" t="s">
        <v>355</v>
      </c>
      <c r="C28" s="25"/>
      <c r="D28" s="21" t="s">
        <v>46</v>
      </c>
      <c r="E28" s="56" t="s">
        <v>88</v>
      </c>
      <c r="F28" s="56" t="s">
        <v>88</v>
      </c>
      <c r="G28" s="56" t="s">
        <v>88</v>
      </c>
      <c r="H28" s="56" t="s">
        <v>88</v>
      </c>
      <c r="I28" s="56" t="s">
        <v>88</v>
      </c>
      <c r="J28" s="56" t="s">
        <v>88</v>
      </c>
      <c r="K28" s="56" t="s">
        <v>88</v>
      </c>
      <c r="L28" s="56" t="s">
        <v>88</v>
      </c>
      <c r="M28" s="56" t="s">
        <v>88</v>
      </c>
      <c r="N28" s="59">
        <v>0</v>
      </c>
      <c r="O28" s="59">
        <v>0</v>
      </c>
      <c r="P28" s="59">
        <v>0</v>
      </c>
      <c r="Q28" s="59">
        <v>1</v>
      </c>
      <c r="R28" s="26" t="s">
        <v>48</v>
      </c>
      <c r="S28" s="26"/>
      <c r="T28" s="26"/>
      <c r="U28" s="26"/>
      <c r="V28" s="26"/>
      <c r="W28" s="26"/>
      <c r="X28" s="26"/>
      <c r="Y28" s="25"/>
      <c r="Z28" s="59" t="s">
        <v>204</v>
      </c>
    </row>
    <row r="44" spans="1:3" ht="15">
      <c r="A44" s="225"/>
      <c r="B44" s="225"/>
      <c r="C44" s="220"/>
    </row>
  </sheetData>
  <mergeCells count="6">
    <mergeCell ref="A24:Z24"/>
    <mergeCell ref="E1:M1"/>
    <mergeCell ref="T1:X1"/>
    <mergeCell ref="N1:R1"/>
    <mergeCell ref="Z1:Z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&amp;L&amp;"細明體,Regular"&amp;8環保建築有限公司&amp;C&amp;"細明體,Regular"&amp;8項目的環境因素登記表&amp;"Times New Roman,Regular" - &amp;"細明體,Regular"拆卸及地基工程
&amp;R&amp;"細明體,Regular"&amp;8文件編號&amp;"Arial,Regular" : PEAR/02
&amp;"細明體,Regular"修訂編號&amp;"Arial,Regular" : 1
&amp;"細明體,Regular"修訂日期&amp;"Arial,Regular" : 01-01-2006</oddHeader>
    <oddFooter>&amp;L&amp;"細明體,標準"&amp;8表&amp;"Arial,標準" &amp;A&amp;R&amp;"細明體,標準"&amp;8第&amp;"Arial,標準" &amp;P &amp;"細明體,標準"頁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workbookViewId="0" topLeftCell="A1">
      <selection activeCell="A1" sqref="A2:F2"/>
    </sheetView>
  </sheetViews>
  <sheetFormatPr defaultColWidth="9.140625" defaultRowHeight="12.75"/>
  <cols>
    <col min="1" max="1" width="5.7109375" style="45" customWidth="1"/>
    <col min="2" max="2" width="48.28125" style="46" customWidth="1"/>
    <col min="3" max="3" width="18.8515625" style="47" hidden="1" customWidth="1"/>
    <col min="4" max="4" width="46.421875" style="48" hidden="1" customWidth="1"/>
    <col min="5" max="13" width="3.421875" style="51" customWidth="1"/>
    <col min="14" max="14" width="4.8515625" style="49" customWidth="1"/>
    <col min="15" max="15" width="10.57421875" style="49" customWidth="1"/>
    <col min="16" max="16" width="6.00390625" style="49" customWidth="1"/>
    <col min="17" max="17" width="7.57421875" style="49" customWidth="1"/>
    <col min="18" max="18" width="4.140625" style="49" customWidth="1"/>
    <col min="19" max="19" width="4.7109375" style="49" hidden="1" customWidth="1"/>
    <col min="20" max="20" width="5.140625" style="49" hidden="1" customWidth="1"/>
    <col min="21" max="21" width="6.00390625" style="49" hidden="1" customWidth="1"/>
    <col min="22" max="22" width="7.57421875" style="49" hidden="1" customWidth="1"/>
    <col min="23" max="23" width="6.57421875" style="49" hidden="1" customWidth="1"/>
    <col min="24" max="24" width="7.7109375" style="49" hidden="1" customWidth="1"/>
    <col min="25" max="25" width="8.8515625" style="50" hidden="1" customWidth="1"/>
    <col min="26" max="26" width="14.140625" style="50" customWidth="1"/>
    <col min="27" max="16384" width="9.140625" style="42" customWidth="1"/>
  </cols>
  <sheetData>
    <row r="1" spans="1:26" s="29" customFormat="1" ht="12.75" customHeight="1">
      <c r="A1" s="7"/>
      <c r="B1" s="8"/>
      <c r="C1" s="7"/>
      <c r="D1" s="9"/>
      <c r="E1" s="322" t="s">
        <v>314</v>
      </c>
      <c r="F1" s="323"/>
      <c r="G1" s="323"/>
      <c r="H1" s="323"/>
      <c r="I1" s="323"/>
      <c r="J1" s="323"/>
      <c r="K1" s="323"/>
      <c r="L1" s="323"/>
      <c r="M1" s="324"/>
      <c r="N1" s="328" t="s">
        <v>501</v>
      </c>
      <c r="O1" s="326"/>
      <c r="P1" s="326"/>
      <c r="Q1" s="326"/>
      <c r="R1" s="327"/>
      <c r="S1" s="7"/>
      <c r="T1" s="325" t="s">
        <v>37</v>
      </c>
      <c r="U1" s="326"/>
      <c r="V1" s="326"/>
      <c r="W1" s="326"/>
      <c r="X1" s="327"/>
      <c r="Y1" s="7"/>
      <c r="Z1" s="329" t="s">
        <v>330</v>
      </c>
    </row>
    <row r="2" spans="1:26" s="29" customFormat="1" ht="56.25" customHeight="1">
      <c r="A2" s="272" t="s">
        <v>313</v>
      </c>
      <c r="B2" s="273" t="s">
        <v>275</v>
      </c>
      <c r="C2" s="11"/>
      <c r="D2" s="12" t="s">
        <v>44</v>
      </c>
      <c r="E2" s="274" t="s">
        <v>315</v>
      </c>
      <c r="F2" s="274" t="s">
        <v>316</v>
      </c>
      <c r="G2" s="274" t="s">
        <v>317</v>
      </c>
      <c r="H2" s="274" t="s">
        <v>318</v>
      </c>
      <c r="I2" s="274" t="s">
        <v>319</v>
      </c>
      <c r="J2" s="274" t="s">
        <v>320</v>
      </c>
      <c r="K2" s="274" t="s">
        <v>321</v>
      </c>
      <c r="L2" s="274" t="s">
        <v>322</v>
      </c>
      <c r="M2" s="274" t="s">
        <v>323</v>
      </c>
      <c r="N2" s="275" t="s">
        <v>324</v>
      </c>
      <c r="O2" s="275" t="s">
        <v>325</v>
      </c>
      <c r="P2" s="275" t="s">
        <v>326</v>
      </c>
      <c r="Q2" s="275" t="s">
        <v>327</v>
      </c>
      <c r="R2" s="275" t="s">
        <v>328</v>
      </c>
      <c r="S2" s="275" t="s">
        <v>329</v>
      </c>
      <c r="T2" s="13" t="s">
        <v>38</v>
      </c>
      <c r="U2" s="13" t="s">
        <v>39</v>
      </c>
      <c r="V2" s="13" t="s">
        <v>40</v>
      </c>
      <c r="W2" s="13" t="s">
        <v>41</v>
      </c>
      <c r="X2" s="13" t="s">
        <v>42</v>
      </c>
      <c r="Y2" s="11" t="s">
        <v>43</v>
      </c>
      <c r="Z2" s="330"/>
    </row>
    <row r="3" spans="1:26" ht="12.75">
      <c r="A3" s="30" t="s">
        <v>374</v>
      </c>
      <c r="B3" s="31"/>
      <c r="C3" s="32"/>
      <c r="D3" s="33"/>
      <c r="E3" s="52"/>
      <c r="F3" s="52"/>
      <c r="G3" s="52"/>
      <c r="H3" s="52"/>
      <c r="I3" s="52"/>
      <c r="J3" s="52"/>
      <c r="K3" s="52"/>
      <c r="L3" s="52"/>
      <c r="M3" s="52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  <c r="Y3" s="36"/>
      <c r="Z3" s="37"/>
    </row>
    <row r="4" spans="1:26" ht="12.75">
      <c r="A4" s="232" t="s">
        <v>110</v>
      </c>
      <c r="B4" s="253" t="s">
        <v>357</v>
      </c>
      <c r="C4" s="38"/>
      <c r="D4" s="39"/>
      <c r="E4" s="88"/>
      <c r="F4" s="88"/>
      <c r="G4" s="88"/>
      <c r="H4" s="88"/>
      <c r="I4" s="88" t="s">
        <v>49</v>
      </c>
      <c r="J4" s="88"/>
      <c r="K4" s="88"/>
      <c r="L4" s="88"/>
      <c r="M4" s="88"/>
      <c r="N4" s="40">
        <v>0</v>
      </c>
      <c r="O4" s="40">
        <v>0</v>
      </c>
      <c r="P4" s="100">
        <v>0</v>
      </c>
      <c r="Q4" s="100">
        <v>1</v>
      </c>
      <c r="R4" s="41" t="s">
        <v>35</v>
      </c>
      <c r="S4" s="41"/>
      <c r="T4" s="41"/>
      <c r="U4" s="41"/>
      <c r="V4" s="41"/>
      <c r="W4" s="41"/>
      <c r="X4" s="41"/>
      <c r="Y4" s="234"/>
      <c r="Z4" s="39" t="s">
        <v>202</v>
      </c>
    </row>
    <row r="5" spans="1:26" ht="12.75">
      <c r="A5" s="231" t="s">
        <v>109</v>
      </c>
      <c r="B5" s="254" t="s">
        <v>358</v>
      </c>
      <c r="C5" s="38"/>
      <c r="D5" s="39"/>
      <c r="E5" s="88" t="s">
        <v>49</v>
      </c>
      <c r="F5" s="88"/>
      <c r="G5" s="88"/>
      <c r="H5" s="88"/>
      <c r="I5" s="88"/>
      <c r="J5" s="88"/>
      <c r="K5" s="88"/>
      <c r="L5" s="88"/>
      <c r="M5" s="88"/>
      <c r="N5" s="40">
        <v>0</v>
      </c>
      <c r="O5" s="40">
        <v>0</v>
      </c>
      <c r="P5" s="57">
        <v>0</v>
      </c>
      <c r="Q5" s="57">
        <v>1</v>
      </c>
      <c r="R5" s="41" t="s">
        <v>35</v>
      </c>
      <c r="S5" s="41"/>
      <c r="T5" s="41"/>
      <c r="U5" s="41"/>
      <c r="V5" s="41"/>
      <c r="W5" s="41"/>
      <c r="X5" s="41"/>
      <c r="Y5" s="234"/>
      <c r="Z5" s="39" t="s">
        <v>202</v>
      </c>
    </row>
    <row r="6" spans="1:26" ht="12.75">
      <c r="A6" s="232" t="s">
        <v>228</v>
      </c>
      <c r="B6" s="253" t="s">
        <v>359</v>
      </c>
      <c r="C6" s="43"/>
      <c r="D6" s="39"/>
      <c r="E6" s="88" t="s">
        <v>49</v>
      </c>
      <c r="F6" s="88"/>
      <c r="G6" s="88"/>
      <c r="H6" s="88"/>
      <c r="I6" s="88"/>
      <c r="J6" s="88"/>
      <c r="K6" s="88"/>
      <c r="L6" s="88"/>
      <c r="M6" s="88"/>
      <c r="N6" s="40">
        <v>0</v>
      </c>
      <c r="O6" s="40">
        <v>0</v>
      </c>
      <c r="P6" s="57">
        <v>0</v>
      </c>
      <c r="Q6" s="57">
        <v>1</v>
      </c>
      <c r="R6" s="41" t="s">
        <v>35</v>
      </c>
      <c r="S6" s="41"/>
      <c r="T6" s="44"/>
      <c r="U6" s="44"/>
      <c r="V6" s="44"/>
      <c r="W6" s="44"/>
      <c r="X6" s="44"/>
      <c r="Y6" s="234"/>
      <c r="Z6" s="39" t="s">
        <v>202</v>
      </c>
    </row>
    <row r="7" spans="1:26" ht="12.75">
      <c r="A7" s="231" t="s">
        <v>229</v>
      </c>
      <c r="B7" s="255" t="s">
        <v>360</v>
      </c>
      <c r="C7" s="43"/>
      <c r="D7" s="233"/>
      <c r="E7" s="57"/>
      <c r="F7" s="57" t="s">
        <v>49</v>
      </c>
      <c r="G7" s="57" t="s">
        <v>49</v>
      </c>
      <c r="H7" s="57" t="s">
        <v>49</v>
      </c>
      <c r="I7" s="57"/>
      <c r="J7" s="57"/>
      <c r="K7" s="57"/>
      <c r="L7" s="57"/>
      <c r="M7" s="58"/>
      <c r="N7" s="40">
        <v>0</v>
      </c>
      <c r="O7" s="100">
        <v>1</v>
      </c>
      <c r="P7" s="57" t="s">
        <v>34</v>
      </c>
      <c r="Q7" s="57" t="s">
        <v>34</v>
      </c>
      <c r="R7" s="41" t="s">
        <v>35</v>
      </c>
      <c r="S7" s="233"/>
      <c r="T7" s="44"/>
      <c r="U7" s="44"/>
      <c r="V7" s="44"/>
      <c r="W7" s="44"/>
      <c r="X7" s="44"/>
      <c r="Y7" s="64"/>
      <c r="Z7" s="39" t="s">
        <v>202</v>
      </c>
    </row>
    <row r="8" spans="1:26" ht="12.75">
      <c r="A8" s="232" t="s">
        <v>230</v>
      </c>
      <c r="B8" s="255" t="s">
        <v>361</v>
      </c>
      <c r="C8" s="43"/>
      <c r="D8" s="78"/>
      <c r="E8" s="56" t="s">
        <v>49</v>
      </c>
      <c r="F8" s="57"/>
      <c r="G8" s="57"/>
      <c r="H8" s="57"/>
      <c r="I8" s="57"/>
      <c r="J8" s="57"/>
      <c r="K8" s="57"/>
      <c r="L8" s="57"/>
      <c r="M8" s="57"/>
      <c r="N8" s="40">
        <v>0</v>
      </c>
      <c r="O8" s="78">
        <v>0</v>
      </c>
      <c r="P8" s="57">
        <v>1</v>
      </c>
      <c r="Q8" s="57" t="s">
        <v>34</v>
      </c>
      <c r="R8" s="41" t="s">
        <v>35</v>
      </c>
      <c r="S8" s="44"/>
      <c r="T8" s="44"/>
      <c r="U8" s="44"/>
      <c r="V8" s="44"/>
      <c r="W8" s="44"/>
      <c r="X8" s="44"/>
      <c r="Y8" s="43"/>
      <c r="Z8" s="39" t="s">
        <v>202</v>
      </c>
    </row>
    <row r="9" spans="1:26" ht="12.75">
      <c r="A9" s="231" t="s">
        <v>231</v>
      </c>
      <c r="B9" s="256" t="s">
        <v>362</v>
      </c>
      <c r="C9" s="195"/>
      <c r="D9" s="196"/>
      <c r="E9" s="56" t="s">
        <v>49</v>
      </c>
      <c r="F9" s="56"/>
      <c r="G9" s="56"/>
      <c r="H9" s="56"/>
      <c r="I9" s="56"/>
      <c r="J9" s="56"/>
      <c r="K9" s="56"/>
      <c r="L9" s="56"/>
      <c r="M9" s="56"/>
      <c r="N9" s="197">
        <v>0</v>
      </c>
      <c r="O9" s="197">
        <v>0</v>
      </c>
      <c r="P9" s="58">
        <v>1</v>
      </c>
      <c r="Q9" s="58" t="s">
        <v>34</v>
      </c>
      <c r="R9" s="198" t="s">
        <v>35</v>
      </c>
      <c r="S9" s="196"/>
      <c r="T9" s="199"/>
      <c r="U9" s="199"/>
      <c r="V9" s="199"/>
      <c r="W9" s="199"/>
      <c r="X9" s="199"/>
      <c r="Y9" s="200"/>
      <c r="Z9" s="39" t="s">
        <v>202</v>
      </c>
    </row>
    <row r="10" spans="1:26" ht="12.75">
      <c r="A10" s="232" t="s">
        <v>232</v>
      </c>
      <c r="B10" s="255" t="s">
        <v>363</v>
      </c>
      <c r="C10" s="43"/>
      <c r="D10" s="233"/>
      <c r="E10" s="56" t="s">
        <v>49</v>
      </c>
      <c r="F10" s="57"/>
      <c r="G10" s="57"/>
      <c r="H10" s="57"/>
      <c r="I10" s="57"/>
      <c r="J10" s="57"/>
      <c r="K10" s="57"/>
      <c r="L10" s="57"/>
      <c r="M10" s="57"/>
      <c r="N10" s="40">
        <v>0</v>
      </c>
      <c r="O10" s="40">
        <v>0</v>
      </c>
      <c r="P10" s="100">
        <v>1</v>
      </c>
      <c r="Q10" s="100" t="s">
        <v>34</v>
      </c>
      <c r="R10" s="41" t="s">
        <v>35</v>
      </c>
      <c r="S10" s="233"/>
      <c r="T10" s="44"/>
      <c r="U10" s="44"/>
      <c r="V10" s="44"/>
      <c r="W10" s="44"/>
      <c r="X10" s="44"/>
      <c r="Y10" s="234"/>
      <c r="Z10" s="39" t="s">
        <v>202</v>
      </c>
    </row>
    <row r="11" spans="1:13" ht="12.75">
      <c r="A11" s="186"/>
      <c r="B11" s="191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2.75">
      <c r="A12" s="186"/>
      <c r="B12" s="191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2.75">
      <c r="A13" s="186"/>
      <c r="B13" s="191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2.75">
      <c r="A14" s="186"/>
      <c r="B14" s="191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2.75">
      <c r="A15" s="186"/>
      <c r="B15" s="191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2.75">
      <c r="A16" s="186"/>
      <c r="B16" s="191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186"/>
      <c r="B17" s="191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14.25">
      <c r="A18" s="224"/>
      <c r="B18" s="224"/>
      <c r="C18" s="221" t="s">
        <v>29</v>
      </c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2.75">
      <c r="A19" s="186"/>
      <c r="B19" s="191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2.75">
      <c r="A20" s="186"/>
      <c r="B20" s="191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2.75">
      <c r="A21" s="186"/>
      <c r="B21" s="191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6"/>
      <c r="B22" s="191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186"/>
      <c r="B23" s="191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186"/>
      <c r="B24" s="191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186"/>
      <c r="B25" s="191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186"/>
      <c r="B26" s="191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2.75">
      <c r="A27" s="186"/>
      <c r="B27" s="191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12.75">
      <c r="A28" s="186"/>
      <c r="B28" s="191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186"/>
      <c r="B29" s="191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2.75">
      <c r="A30" s="186"/>
      <c r="B30" s="191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.75">
      <c r="A31" s="186"/>
      <c r="B31" s="191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12.75">
      <c r="A32" s="186"/>
      <c r="B32" s="191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2.75">
      <c r="A33" s="186"/>
      <c r="B33" s="191"/>
      <c r="E33" s="87"/>
      <c r="F33" s="87"/>
      <c r="G33" s="87"/>
      <c r="H33" s="87"/>
      <c r="I33" s="87"/>
      <c r="J33" s="87"/>
      <c r="K33" s="87"/>
      <c r="L33" s="87"/>
      <c r="M33" s="87"/>
    </row>
    <row r="34" spans="1:13" ht="12.75">
      <c r="A34" s="186"/>
      <c r="B34" s="191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2.75">
      <c r="A35" s="186"/>
      <c r="B35" s="191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75">
      <c r="A36" s="186"/>
      <c r="B36" s="191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186"/>
      <c r="B37" s="191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2.75">
      <c r="A38" s="186"/>
      <c r="B38" s="191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>
      <c r="A39" s="186"/>
      <c r="B39" s="191"/>
      <c r="E39" s="87"/>
      <c r="F39" s="87"/>
      <c r="G39" s="87"/>
      <c r="H39" s="87"/>
      <c r="I39" s="87"/>
      <c r="J39" s="87"/>
      <c r="K39" s="87"/>
      <c r="L39" s="87"/>
      <c r="M39" s="87"/>
    </row>
    <row r="40" spans="1:13" ht="12.75">
      <c r="A40" s="186"/>
      <c r="B40" s="191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12.75">
      <c r="A41" s="186"/>
      <c r="B41" s="191"/>
      <c r="E41" s="87"/>
      <c r="F41" s="87"/>
      <c r="G41" s="87"/>
      <c r="H41" s="87"/>
      <c r="I41" s="87"/>
      <c r="J41" s="87"/>
      <c r="K41" s="87"/>
      <c r="L41" s="87"/>
      <c r="M41" s="87"/>
    </row>
    <row r="42" spans="1:13" ht="12.75">
      <c r="A42" s="186"/>
      <c r="B42" s="191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2.75">
      <c r="A43" s="186"/>
      <c r="B43" s="191"/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2.75">
      <c r="A44" s="186"/>
      <c r="B44" s="191"/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2.75">
      <c r="A45" s="186"/>
      <c r="B45" s="191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2.75">
      <c r="A46" s="186"/>
      <c r="B46" s="191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12.75">
      <c r="A47" s="186"/>
      <c r="B47" s="191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2.75">
      <c r="A48" s="186"/>
      <c r="B48" s="191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>
      <c r="A49" s="186"/>
      <c r="B49" s="191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2.75">
      <c r="A50" s="186"/>
      <c r="B50" s="191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2.75">
      <c r="A51" s="186"/>
      <c r="B51" s="191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2.75">
      <c r="A52" s="186"/>
      <c r="B52" s="191"/>
      <c r="E52" s="87"/>
      <c r="F52" s="87"/>
      <c r="G52" s="87"/>
      <c r="H52" s="87"/>
      <c r="I52" s="87"/>
      <c r="J52" s="87"/>
      <c r="K52" s="87"/>
      <c r="L52" s="87"/>
      <c r="M52" s="87"/>
    </row>
    <row r="53" spans="1:13" ht="12.75">
      <c r="A53" s="186"/>
      <c r="B53" s="191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2.75">
      <c r="A54" s="186"/>
      <c r="B54" s="191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12.75">
      <c r="A55" s="186"/>
      <c r="B55" s="191"/>
      <c r="E55" s="87"/>
      <c r="F55" s="87"/>
      <c r="G55" s="87"/>
      <c r="H55" s="87"/>
      <c r="I55" s="87"/>
      <c r="J55" s="87"/>
      <c r="K55" s="87"/>
      <c r="L55" s="87"/>
      <c r="M55" s="87"/>
    </row>
    <row r="56" spans="1:13" ht="12.75">
      <c r="A56" s="186"/>
      <c r="B56" s="191"/>
      <c r="E56" s="87"/>
      <c r="F56" s="87"/>
      <c r="G56" s="87"/>
      <c r="H56" s="87"/>
      <c r="I56" s="87"/>
      <c r="J56" s="87"/>
      <c r="K56" s="87"/>
      <c r="L56" s="87"/>
      <c r="M56" s="87"/>
    </row>
    <row r="57" spans="1:13" ht="12.75">
      <c r="A57" s="186"/>
      <c r="B57" s="191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12.75">
      <c r="A58" s="186"/>
      <c r="B58" s="191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>
      <c r="A59" s="186"/>
      <c r="B59" s="191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12.75">
      <c r="A60" s="186"/>
      <c r="B60" s="191"/>
      <c r="E60" s="87"/>
      <c r="F60" s="87"/>
      <c r="G60" s="87"/>
      <c r="H60" s="87"/>
      <c r="I60" s="87"/>
      <c r="J60" s="87"/>
      <c r="K60" s="87"/>
      <c r="L60" s="87"/>
      <c r="M60" s="87"/>
    </row>
    <row r="61" spans="1:13" ht="12.75">
      <c r="A61" s="186"/>
      <c r="B61" s="191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2.75">
      <c r="A62" s="186"/>
      <c r="B62" s="191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2.75">
      <c r="A63" s="186"/>
      <c r="B63" s="191"/>
      <c r="E63" s="87"/>
      <c r="F63" s="87"/>
      <c r="G63" s="87"/>
      <c r="H63" s="87"/>
      <c r="I63" s="87"/>
      <c r="J63" s="87"/>
      <c r="K63" s="87"/>
      <c r="L63" s="87"/>
      <c r="M63" s="87"/>
    </row>
    <row r="64" spans="1:13" ht="12.75">
      <c r="A64" s="186"/>
      <c r="B64" s="191"/>
      <c r="E64" s="87"/>
      <c r="F64" s="87"/>
      <c r="G64" s="87"/>
      <c r="H64" s="87"/>
      <c r="I64" s="87"/>
      <c r="J64" s="87"/>
      <c r="K64" s="87"/>
      <c r="L64" s="87"/>
      <c r="M64" s="87"/>
    </row>
    <row r="65" spans="1:13" ht="12.75">
      <c r="A65" s="186"/>
      <c r="B65" s="191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2.75">
      <c r="A66" s="186"/>
      <c r="B66" s="191"/>
      <c r="E66" s="87"/>
      <c r="F66" s="87"/>
      <c r="G66" s="87"/>
      <c r="H66" s="87"/>
      <c r="I66" s="87"/>
      <c r="J66" s="87"/>
      <c r="K66" s="87"/>
      <c r="L66" s="87"/>
      <c r="M66" s="87"/>
    </row>
    <row r="67" spans="1:13" ht="12.75">
      <c r="A67" s="186"/>
      <c r="B67" s="191"/>
      <c r="E67" s="87"/>
      <c r="F67" s="87"/>
      <c r="G67" s="87"/>
      <c r="H67" s="87"/>
      <c r="I67" s="87"/>
      <c r="J67" s="87"/>
      <c r="K67" s="87"/>
      <c r="L67" s="87"/>
      <c r="M67" s="87"/>
    </row>
    <row r="68" spans="1:13" ht="12.75">
      <c r="A68" s="186"/>
      <c r="B68" s="191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2.75">
      <c r="A69" s="186"/>
      <c r="B69" s="191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12.75">
      <c r="A70" s="186"/>
      <c r="B70" s="191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12.75">
      <c r="A71" s="186"/>
      <c r="B71" s="191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2.75">
      <c r="A72" s="186"/>
      <c r="B72" s="191"/>
      <c r="E72" s="87"/>
      <c r="F72" s="87"/>
      <c r="G72" s="87"/>
      <c r="H72" s="87"/>
      <c r="I72" s="87"/>
      <c r="J72" s="87"/>
      <c r="K72" s="87"/>
      <c r="L72" s="87"/>
      <c r="M72" s="87"/>
    </row>
    <row r="73" spans="1:13" ht="12.75">
      <c r="A73" s="186"/>
      <c r="B73" s="191"/>
      <c r="E73" s="87"/>
      <c r="F73" s="87"/>
      <c r="G73" s="87"/>
      <c r="H73" s="87"/>
      <c r="I73" s="87"/>
      <c r="J73" s="87"/>
      <c r="K73" s="87"/>
      <c r="L73" s="87"/>
      <c r="M73" s="87"/>
    </row>
    <row r="74" spans="1:13" ht="12.75">
      <c r="A74" s="186"/>
      <c r="B74" s="191"/>
      <c r="E74" s="87"/>
      <c r="F74" s="87"/>
      <c r="G74" s="87"/>
      <c r="H74" s="87"/>
      <c r="I74" s="87"/>
      <c r="J74" s="87"/>
      <c r="K74" s="87"/>
      <c r="L74" s="87"/>
      <c r="M74" s="87"/>
    </row>
    <row r="75" spans="1:13" ht="12.75">
      <c r="A75" s="186"/>
      <c r="B75" s="191"/>
      <c r="E75" s="87"/>
      <c r="F75" s="87"/>
      <c r="G75" s="87"/>
      <c r="H75" s="87"/>
      <c r="I75" s="87"/>
      <c r="J75" s="87"/>
      <c r="K75" s="87"/>
      <c r="L75" s="87"/>
      <c r="M75" s="87"/>
    </row>
    <row r="76" spans="1:13" ht="12.75">
      <c r="A76" s="186"/>
      <c r="B76" s="191"/>
      <c r="E76" s="87"/>
      <c r="F76" s="87"/>
      <c r="G76" s="87"/>
      <c r="H76" s="87"/>
      <c r="I76" s="87"/>
      <c r="J76" s="87"/>
      <c r="K76" s="87"/>
      <c r="L76" s="87"/>
      <c r="M76" s="87"/>
    </row>
    <row r="77" spans="1:13" ht="12.75">
      <c r="A77" s="186"/>
      <c r="B77" s="191"/>
      <c r="E77" s="87"/>
      <c r="F77" s="87"/>
      <c r="G77" s="87"/>
      <c r="H77" s="87"/>
      <c r="I77" s="87"/>
      <c r="J77" s="87"/>
      <c r="K77" s="87"/>
      <c r="L77" s="87"/>
      <c r="M77" s="87"/>
    </row>
    <row r="78" spans="1:13" ht="12.75">
      <c r="A78" s="186"/>
      <c r="B78" s="191"/>
      <c r="E78" s="87"/>
      <c r="F78" s="87"/>
      <c r="G78" s="87"/>
      <c r="H78" s="87"/>
      <c r="I78" s="87"/>
      <c r="J78" s="87"/>
      <c r="K78" s="87"/>
      <c r="L78" s="87"/>
      <c r="M78" s="87"/>
    </row>
    <row r="79" spans="1:13" ht="12.75">
      <c r="A79" s="186"/>
      <c r="B79" s="191"/>
      <c r="E79" s="87"/>
      <c r="F79" s="87"/>
      <c r="G79" s="87"/>
      <c r="H79" s="87"/>
      <c r="I79" s="87"/>
      <c r="J79" s="87"/>
      <c r="K79" s="87"/>
      <c r="L79" s="87"/>
      <c r="M79" s="87"/>
    </row>
    <row r="80" spans="1:13" ht="12.75">
      <c r="A80" s="186"/>
      <c r="B80" s="191"/>
      <c r="E80" s="87"/>
      <c r="F80" s="87"/>
      <c r="G80" s="87"/>
      <c r="H80" s="87"/>
      <c r="I80" s="87"/>
      <c r="J80" s="87"/>
      <c r="K80" s="87"/>
      <c r="L80" s="87"/>
      <c r="M80" s="87"/>
    </row>
    <row r="81" spans="1:13" ht="12.75">
      <c r="A81" s="186"/>
      <c r="B81" s="191"/>
      <c r="E81" s="87"/>
      <c r="F81" s="87"/>
      <c r="G81" s="87"/>
      <c r="H81" s="87"/>
      <c r="I81" s="87"/>
      <c r="J81" s="87"/>
      <c r="K81" s="87"/>
      <c r="L81" s="87"/>
      <c r="M81" s="87"/>
    </row>
    <row r="82" spans="1:13" ht="12.75">
      <c r="A82" s="186"/>
      <c r="B82" s="191"/>
      <c r="E82" s="87"/>
      <c r="F82" s="87"/>
      <c r="G82" s="87"/>
      <c r="H82" s="87"/>
      <c r="I82" s="87"/>
      <c r="J82" s="87"/>
      <c r="K82" s="87"/>
      <c r="L82" s="87"/>
      <c r="M82" s="87"/>
    </row>
    <row r="83" spans="1:13" ht="12.75">
      <c r="A83" s="186"/>
      <c r="B83" s="191"/>
      <c r="E83" s="87"/>
      <c r="F83" s="87"/>
      <c r="G83" s="87"/>
      <c r="H83" s="87"/>
      <c r="I83" s="87"/>
      <c r="J83" s="87"/>
      <c r="K83" s="87"/>
      <c r="L83" s="87"/>
      <c r="M83" s="87"/>
    </row>
    <row r="84" spans="1:13" ht="12.75">
      <c r="A84" s="186"/>
      <c r="B84" s="191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2.75">
      <c r="A85" s="186"/>
      <c r="B85" s="191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186"/>
      <c r="B86" s="191"/>
      <c r="E86" s="87"/>
      <c r="F86" s="87"/>
      <c r="G86" s="87"/>
      <c r="H86" s="87"/>
      <c r="I86" s="87"/>
      <c r="J86" s="87"/>
      <c r="K86" s="87"/>
      <c r="L86" s="87"/>
      <c r="M86" s="87"/>
    </row>
    <row r="87" spans="1:13" ht="12.75">
      <c r="A87" s="186"/>
      <c r="B87" s="191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2.75">
      <c r="A88" s="186"/>
      <c r="B88" s="191"/>
      <c r="E88" s="87"/>
      <c r="F88" s="87"/>
      <c r="G88" s="87"/>
      <c r="H88" s="87"/>
      <c r="I88" s="87"/>
      <c r="J88" s="87"/>
      <c r="K88" s="87"/>
      <c r="L88" s="87"/>
      <c r="M88" s="87"/>
    </row>
    <row r="89" spans="1:13" ht="12.75">
      <c r="A89" s="186"/>
      <c r="B89" s="191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2.75">
      <c r="A90" s="186"/>
      <c r="B90" s="191"/>
      <c r="E90" s="87"/>
      <c r="F90" s="87"/>
      <c r="G90" s="87"/>
      <c r="H90" s="87"/>
      <c r="I90" s="87"/>
      <c r="J90" s="87"/>
      <c r="K90" s="87"/>
      <c r="L90" s="87"/>
      <c r="M90" s="87"/>
    </row>
    <row r="91" spans="1:13" ht="12.75">
      <c r="A91" s="186"/>
      <c r="B91" s="191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2.75">
      <c r="A92" s="186"/>
      <c r="B92" s="191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12.75">
      <c r="A93" s="186"/>
      <c r="B93" s="191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2.75">
      <c r="A94" s="186"/>
      <c r="B94" s="191"/>
      <c r="E94" s="87"/>
      <c r="F94" s="87"/>
      <c r="G94" s="87"/>
      <c r="H94" s="87"/>
      <c r="I94" s="87"/>
      <c r="J94" s="87"/>
      <c r="K94" s="87"/>
      <c r="L94" s="87"/>
      <c r="M94" s="87"/>
    </row>
    <row r="95" spans="1:13" ht="12.75">
      <c r="A95" s="186"/>
      <c r="B95" s="191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186"/>
      <c r="B96" s="191"/>
      <c r="E96" s="87"/>
      <c r="F96" s="87"/>
      <c r="G96" s="87"/>
      <c r="H96" s="87"/>
      <c r="I96" s="87"/>
      <c r="J96" s="87"/>
      <c r="K96" s="87"/>
      <c r="L96" s="87"/>
      <c r="M96" s="87"/>
    </row>
    <row r="97" spans="1:13" ht="12.75">
      <c r="A97" s="186"/>
      <c r="B97" s="191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2.75">
      <c r="A98" s="186"/>
      <c r="B98" s="191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2.75">
      <c r="A99" s="186"/>
      <c r="B99" s="191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2.75">
      <c r="A100" s="186"/>
      <c r="B100" s="191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2.75">
      <c r="A101" s="186"/>
      <c r="B101" s="191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2.75">
      <c r="A102" s="186"/>
      <c r="B102" s="191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2.75">
      <c r="A103" s="186"/>
      <c r="B103" s="191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186"/>
      <c r="B104" s="191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186"/>
      <c r="B105" s="191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186"/>
      <c r="B106" s="191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2.75">
      <c r="A107" s="186"/>
      <c r="B107" s="191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2.75">
      <c r="A108" s="186"/>
      <c r="B108" s="191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12.75">
      <c r="A109" s="186"/>
      <c r="B109" s="191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2.75">
      <c r="A110" s="186"/>
      <c r="B110" s="191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2.75">
      <c r="A111" s="186"/>
      <c r="B111" s="191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2.75">
      <c r="A112" s="186"/>
      <c r="B112" s="191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ht="12.75">
      <c r="A113" s="74"/>
      <c r="B113" s="191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2.75">
      <c r="A114" s="74"/>
      <c r="B114" s="191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2.75">
      <c r="A115" s="74"/>
      <c r="B115" s="191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2.75">
      <c r="A116" s="74"/>
      <c r="B116" s="191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2.75">
      <c r="A117" s="74"/>
      <c r="B117" s="191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2.75">
      <c r="A118" s="74"/>
      <c r="B118" s="191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 ht="12.75">
      <c r="A119" s="74"/>
      <c r="B119" s="191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 ht="12.75">
      <c r="A120" s="74"/>
      <c r="B120" s="191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1:13" ht="12.75">
      <c r="A121" s="74"/>
      <c r="B121" s="191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2.75">
      <c r="A122" s="74"/>
      <c r="B122" s="191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ht="12.75">
      <c r="A123" s="74"/>
      <c r="B123" s="191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1:13" ht="12.75">
      <c r="A124" s="74"/>
      <c r="B124" s="191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 ht="12.75">
      <c r="A125" s="74"/>
      <c r="B125" s="191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2.75">
      <c r="A126" s="74"/>
      <c r="B126" s="191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1:13" ht="12.75">
      <c r="A127" s="74"/>
      <c r="B127" s="191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74"/>
      <c r="B128" s="191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 ht="12.75">
      <c r="A129" s="74"/>
      <c r="B129" s="191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12.75">
      <c r="A130" s="74"/>
      <c r="B130" s="191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1:13" ht="12.75">
      <c r="A131" s="74"/>
      <c r="B131" s="191"/>
      <c r="E131" s="87"/>
      <c r="F131" s="87"/>
      <c r="G131" s="87"/>
      <c r="H131" s="87"/>
      <c r="I131" s="87"/>
      <c r="J131" s="87"/>
      <c r="K131" s="87"/>
      <c r="L131" s="87"/>
      <c r="M131" s="87"/>
    </row>
    <row r="132" spans="1:13" ht="12.75">
      <c r="A132" s="74"/>
      <c r="B132" s="191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1:13" ht="12.75">
      <c r="A133" s="74"/>
      <c r="B133" s="191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 ht="12.75">
      <c r="A134" s="74"/>
      <c r="B134" s="191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3" ht="12.75">
      <c r="A135" s="74"/>
      <c r="B135" s="191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1:13" ht="12.75">
      <c r="A136" s="74"/>
      <c r="B136" s="191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3" ht="12.75">
      <c r="A137" s="74"/>
      <c r="B137" s="191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2.75">
      <c r="A138" s="74"/>
      <c r="B138" s="191"/>
      <c r="E138" s="87"/>
      <c r="F138" s="87"/>
      <c r="G138" s="87"/>
      <c r="H138" s="87"/>
      <c r="I138" s="87"/>
      <c r="J138" s="87"/>
      <c r="K138" s="87"/>
      <c r="L138" s="87"/>
      <c r="M138" s="87"/>
    </row>
    <row r="139" spans="1:13" ht="12.75">
      <c r="A139" s="74"/>
      <c r="B139" s="191"/>
      <c r="E139" s="87"/>
      <c r="F139" s="87"/>
      <c r="G139" s="87"/>
      <c r="H139" s="87"/>
      <c r="I139" s="87"/>
      <c r="J139" s="87"/>
      <c r="K139" s="87"/>
      <c r="L139" s="87"/>
      <c r="M139" s="87"/>
    </row>
    <row r="140" spans="1:13" ht="12.75">
      <c r="A140" s="74"/>
      <c r="B140" s="191"/>
      <c r="E140" s="87"/>
      <c r="F140" s="87"/>
      <c r="G140" s="87"/>
      <c r="H140" s="87"/>
      <c r="I140" s="87"/>
      <c r="J140" s="87"/>
      <c r="K140" s="87"/>
      <c r="L140" s="87"/>
      <c r="M140" s="87"/>
    </row>
    <row r="141" spans="1:13" ht="12.75">
      <c r="A141" s="74"/>
      <c r="B141" s="191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2.75">
      <c r="A142" s="74"/>
      <c r="B142" s="191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ht="12.75">
      <c r="A143" s="74"/>
      <c r="B143" s="191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ht="12.75">
      <c r="A144" s="74"/>
      <c r="B144" s="191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ht="12.75">
      <c r="A145" s="74"/>
      <c r="B145" s="191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12.75">
      <c r="A146" s="74"/>
      <c r="B146" s="191"/>
      <c r="E146" s="87"/>
      <c r="F146" s="87"/>
      <c r="G146" s="87"/>
      <c r="H146" s="87"/>
      <c r="I146" s="87"/>
      <c r="J146" s="87"/>
      <c r="K146" s="87"/>
      <c r="L146" s="87"/>
      <c r="M146" s="87"/>
    </row>
    <row r="147" spans="1:13" ht="12.75">
      <c r="A147" s="74"/>
      <c r="B147" s="191"/>
      <c r="E147" s="87"/>
      <c r="F147" s="87"/>
      <c r="G147" s="87"/>
      <c r="H147" s="87"/>
      <c r="I147" s="87"/>
      <c r="J147" s="87"/>
      <c r="K147" s="87"/>
      <c r="L147" s="87"/>
      <c r="M147" s="87"/>
    </row>
    <row r="148" spans="1:13" ht="12.75">
      <c r="A148" s="74"/>
      <c r="B148" s="191"/>
      <c r="E148" s="87"/>
      <c r="F148" s="87"/>
      <c r="G148" s="87"/>
      <c r="H148" s="87"/>
      <c r="I148" s="87"/>
      <c r="J148" s="87"/>
      <c r="K148" s="87"/>
      <c r="L148" s="87"/>
      <c r="M148" s="87"/>
    </row>
    <row r="149" spans="1:13" ht="12.75">
      <c r="A149" s="74"/>
      <c r="B149" s="191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2.75">
      <c r="A150" s="74"/>
      <c r="B150" s="191"/>
      <c r="E150" s="87"/>
      <c r="F150" s="87"/>
      <c r="G150" s="87"/>
      <c r="H150" s="87"/>
      <c r="I150" s="87"/>
      <c r="J150" s="87"/>
      <c r="K150" s="87"/>
      <c r="L150" s="87"/>
      <c r="M150" s="87"/>
    </row>
    <row r="151" spans="1:13" ht="12.75">
      <c r="A151" s="74"/>
      <c r="B151" s="191"/>
      <c r="E151" s="87"/>
      <c r="F151" s="87"/>
      <c r="G151" s="87"/>
      <c r="H151" s="87"/>
      <c r="I151" s="87"/>
      <c r="J151" s="87"/>
      <c r="K151" s="87"/>
      <c r="L151" s="87"/>
      <c r="M151" s="87"/>
    </row>
    <row r="152" spans="1:13" ht="12.75">
      <c r="A152" s="74"/>
      <c r="B152" s="191"/>
      <c r="E152" s="87"/>
      <c r="F152" s="87"/>
      <c r="G152" s="87"/>
      <c r="H152" s="87"/>
      <c r="I152" s="87"/>
      <c r="J152" s="87"/>
      <c r="K152" s="87"/>
      <c r="L152" s="87"/>
      <c r="M152" s="87"/>
    </row>
    <row r="153" spans="1:13" ht="12.75">
      <c r="A153" s="74"/>
      <c r="B153" s="191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2.75">
      <c r="A154" s="74"/>
      <c r="B154" s="191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3" ht="12.75">
      <c r="A155" s="74"/>
      <c r="B155" s="191"/>
      <c r="E155" s="87"/>
      <c r="F155" s="87"/>
      <c r="G155" s="87"/>
      <c r="H155" s="87"/>
      <c r="I155" s="87"/>
      <c r="J155" s="87"/>
      <c r="K155" s="87"/>
      <c r="L155" s="87"/>
      <c r="M155" s="87"/>
    </row>
    <row r="156" spans="1:13" ht="12.75">
      <c r="A156" s="74"/>
      <c r="B156" s="191"/>
      <c r="E156" s="87"/>
      <c r="F156" s="87"/>
      <c r="G156" s="87"/>
      <c r="H156" s="87"/>
      <c r="I156" s="87"/>
      <c r="J156" s="87"/>
      <c r="K156" s="87"/>
      <c r="L156" s="87"/>
      <c r="M156" s="87"/>
    </row>
    <row r="157" spans="1:13" ht="12.75">
      <c r="A157" s="74"/>
      <c r="B157" s="191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2.75">
      <c r="A158" s="74"/>
      <c r="B158" s="191"/>
      <c r="E158" s="87"/>
      <c r="F158" s="87"/>
      <c r="G158" s="87"/>
      <c r="H158" s="87"/>
      <c r="I158" s="87"/>
      <c r="J158" s="87"/>
      <c r="K158" s="87"/>
      <c r="L158" s="87"/>
      <c r="M158" s="87"/>
    </row>
    <row r="159" spans="1:13" ht="12.75">
      <c r="A159" s="74"/>
      <c r="B159" s="191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3" ht="12.75">
      <c r="A160" s="74"/>
      <c r="B160" s="191"/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1:13" ht="12.75">
      <c r="A161" s="74"/>
      <c r="B161" s="191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1:13" ht="12.75">
      <c r="A162" s="74"/>
      <c r="B162" s="191"/>
      <c r="E162" s="87"/>
      <c r="F162" s="87"/>
      <c r="G162" s="87"/>
      <c r="H162" s="87"/>
      <c r="I162" s="87"/>
      <c r="J162" s="87"/>
      <c r="K162" s="87"/>
      <c r="L162" s="87"/>
      <c r="M162" s="87"/>
    </row>
    <row r="163" spans="1:13" ht="12.75">
      <c r="A163" s="74"/>
      <c r="B163" s="191"/>
      <c r="E163" s="87"/>
      <c r="F163" s="87"/>
      <c r="G163" s="87"/>
      <c r="H163" s="87"/>
      <c r="I163" s="87"/>
      <c r="J163" s="87"/>
      <c r="K163" s="87"/>
      <c r="L163" s="87"/>
      <c r="M163" s="87"/>
    </row>
    <row r="164" spans="1:13" ht="12.75">
      <c r="A164" s="74"/>
      <c r="B164" s="191"/>
      <c r="E164" s="87"/>
      <c r="F164" s="87"/>
      <c r="G164" s="87"/>
      <c r="H164" s="87"/>
      <c r="I164" s="87"/>
      <c r="J164" s="87"/>
      <c r="K164" s="87"/>
      <c r="L164" s="87"/>
      <c r="M164" s="87"/>
    </row>
    <row r="165" spans="1:13" ht="12.75">
      <c r="A165" s="74"/>
      <c r="B165" s="191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2.75">
      <c r="A166" s="74"/>
      <c r="B166" s="191"/>
      <c r="E166" s="87"/>
      <c r="F166" s="87"/>
      <c r="G166" s="87"/>
      <c r="H166" s="87"/>
      <c r="I166" s="87"/>
      <c r="J166" s="87"/>
      <c r="K166" s="87"/>
      <c r="L166" s="87"/>
      <c r="M166" s="87"/>
    </row>
    <row r="167" spans="1:13" ht="12.75">
      <c r="A167" s="74"/>
      <c r="B167" s="191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ht="12.75">
      <c r="A168" s="74"/>
      <c r="B168" s="191"/>
      <c r="E168" s="87"/>
      <c r="F168" s="87"/>
      <c r="G168" s="87"/>
      <c r="H168" s="87"/>
      <c r="I168" s="87"/>
      <c r="J168" s="87"/>
      <c r="K168" s="87"/>
      <c r="L168" s="87"/>
      <c r="M168" s="87"/>
    </row>
    <row r="169" spans="1:13" ht="12.75">
      <c r="A169" s="74"/>
      <c r="B169" s="191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ht="12.75">
      <c r="A170" s="74"/>
      <c r="B170" s="191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1:13" ht="12.75">
      <c r="A171" s="74"/>
      <c r="B171" s="191"/>
      <c r="E171" s="87"/>
      <c r="F171" s="87"/>
      <c r="G171" s="87"/>
      <c r="H171" s="87"/>
      <c r="I171" s="87"/>
      <c r="J171" s="87"/>
      <c r="K171" s="87"/>
      <c r="L171" s="87"/>
      <c r="M171" s="87"/>
    </row>
    <row r="172" spans="1:13" ht="12.75">
      <c r="A172" s="74"/>
      <c r="B172" s="191"/>
      <c r="E172" s="87"/>
      <c r="F172" s="87"/>
      <c r="G172" s="87"/>
      <c r="H172" s="87"/>
      <c r="I172" s="87"/>
      <c r="J172" s="87"/>
      <c r="K172" s="87"/>
      <c r="L172" s="87"/>
      <c r="M172" s="87"/>
    </row>
    <row r="173" spans="1:13" ht="12.75">
      <c r="A173" s="74"/>
      <c r="B173" s="191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2.75">
      <c r="A174" s="74"/>
      <c r="B174" s="191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1:13" ht="12.75">
      <c r="A175" s="74"/>
      <c r="B175" s="191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ht="12.75">
      <c r="A176" s="74"/>
      <c r="B176" s="191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ht="12.75">
      <c r="A177" s="74"/>
      <c r="B177" s="191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2.75">
      <c r="A178" s="74"/>
      <c r="B178" s="191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1:13" ht="12.75">
      <c r="A179" s="74"/>
      <c r="B179" s="191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1:13" ht="12.75">
      <c r="A180" s="74"/>
      <c r="B180" s="191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1:13" ht="12.75">
      <c r="A181" s="74"/>
      <c r="B181" s="191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1:13" ht="12.75">
      <c r="A182" s="74"/>
      <c r="B182" s="191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1:13" ht="12.75">
      <c r="A183" s="74"/>
      <c r="B183" s="191"/>
      <c r="E183" s="87"/>
      <c r="F183" s="87"/>
      <c r="G183" s="87"/>
      <c r="H183" s="87"/>
      <c r="I183" s="87"/>
      <c r="J183" s="87"/>
      <c r="K183" s="87"/>
      <c r="L183" s="87"/>
      <c r="M183" s="87"/>
    </row>
    <row r="184" spans="1:13" ht="12.75">
      <c r="A184" s="74"/>
      <c r="B184" s="191"/>
      <c r="E184" s="87"/>
      <c r="F184" s="87"/>
      <c r="G184" s="87"/>
      <c r="H184" s="87"/>
      <c r="I184" s="87"/>
      <c r="J184" s="87"/>
      <c r="K184" s="87"/>
      <c r="L184" s="87"/>
      <c r="M184" s="87"/>
    </row>
    <row r="185" spans="1:13" ht="12.75">
      <c r="A185" s="74"/>
      <c r="B185" s="191"/>
      <c r="E185" s="87"/>
      <c r="F185" s="87"/>
      <c r="G185" s="87"/>
      <c r="H185" s="87"/>
      <c r="I185" s="87"/>
      <c r="J185" s="87"/>
      <c r="K185" s="87"/>
      <c r="L185" s="87"/>
      <c r="M185" s="87"/>
    </row>
    <row r="186" spans="1:13" ht="12.75">
      <c r="A186" s="74"/>
      <c r="B186" s="191"/>
      <c r="E186" s="87"/>
      <c r="F186" s="87"/>
      <c r="G186" s="87"/>
      <c r="H186" s="87"/>
      <c r="I186" s="87"/>
      <c r="J186" s="87"/>
      <c r="K186" s="87"/>
      <c r="L186" s="87"/>
      <c r="M186" s="87"/>
    </row>
    <row r="187" spans="1:13" ht="12.75">
      <c r="A187" s="74"/>
      <c r="B187" s="50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ht="12.75">
      <c r="A188" s="74"/>
      <c r="B188" s="50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1:13" ht="12.75">
      <c r="A189" s="74"/>
      <c r="B189" s="50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1:13" ht="12.75">
      <c r="A190" s="74"/>
      <c r="B190" s="50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1:13" ht="12.75">
      <c r="A191" s="74"/>
      <c r="B191" s="50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ht="12.75">
      <c r="A192" s="74"/>
      <c r="B192" s="50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1:13" ht="12.75">
      <c r="A193" s="74"/>
      <c r="B193" s="50"/>
      <c r="E193" s="87"/>
      <c r="F193" s="87"/>
      <c r="G193" s="87"/>
      <c r="H193" s="87"/>
      <c r="I193" s="87"/>
      <c r="J193" s="87"/>
      <c r="K193" s="87"/>
      <c r="L193" s="87"/>
      <c r="M193" s="87"/>
    </row>
    <row r="194" spans="1:13" ht="12.75">
      <c r="A194" s="74"/>
      <c r="B194" s="50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1:13" ht="12.75">
      <c r="A195" s="74"/>
      <c r="B195" s="50"/>
      <c r="E195" s="87"/>
      <c r="F195" s="87"/>
      <c r="G195" s="87"/>
      <c r="H195" s="87"/>
      <c r="I195" s="87"/>
      <c r="J195" s="87"/>
      <c r="K195" s="87"/>
      <c r="L195" s="87"/>
      <c r="M195" s="87"/>
    </row>
    <row r="196" spans="1:13" ht="12.75">
      <c r="A196" s="74"/>
      <c r="B196" s="50"/>
      <c r="E196" s="87"/>
      <c r="F196" s="87"/>
      <c r="G196" s="87"/>
      <c r="H196" s="87"/>
      <c r="I196" s="87"/>
      <c r="J196" s="87"/>
      <c r="K196" s="87"/>
      <c r="L196" s="87"/>
      <c r="M196" s="87"/>
    </row>
    <row r="197" spans="1:13" ht="12.75">
      <c r="A197" s="74"/>
      <c r="B197" s="50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1:13" ht="12.75">
      <c r="A198" s="74"/>
      <c r="B198" s="50"/>
      <c r="E198" s="87"/>
      <c r="F198" s="87"/>
      <c r="G198" s="87"/>
      <c r="H198" s="87"/>
      <c r="I198" s="87"/>
      <c r="J198" s="87"/>
      <c r="K198" s="87"/>
      <c r="L198" s="87"/>
      <c r="M198" s="87"/>
    </row>
    <row r="199" spans="1:13" ht="12.75">
      <c r="A199" s="74"/>
      <c r="B199" s="50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ht="12.75">
      <c r="A200" s="74"/>
      <c r="B200" s="50"/>
      <c r="E200" s="87"/>
      <c r="F200" s="87"/>
      <c r="G200" s="87"/>
      <c r="H200" s="87"/>
      <c r="I200" s="87"/>
      <c r="J200" s="87"/>
      <c r="K200" s="87"/>
      <c r="L200" s="87"/>
      <c r="M200" s="87"/>
    </row>
    <row r="201" spans="1:13" ht="12.75">
      <c r="A201" s="74"/>
      <c r="B201" s="50"/>
      <c r="E201" s="87"/>
      <c r="F201" s="87"/>
      <c r="G201" s="87"/>
      <c r="H201" s="87"/>
      <c r="I201" s="87"/>
      <c r="J201" s="87"/>
      <c r="K201" s="87"/>
      <c r="L201" s="87"/>
      <c r="M201" s="87"/>
    </row>
    <row r="202" spans="1:13" ht="12.75">
      <c r="A202" s="74"/>
      <c r="B202" s="50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1:2" ht="12.75">
      <c r="A203" s="74"/>
      <c r="B203" s="50"/>
    </row>
    <row r="204" spans="1:2" ht="12.75">
      <c r="A204" s="74"/>
      <c r="B204" s="50"/>
    </row>
    <row r="205" spans="1:2" ht="12.75">
      <c r="A205" s="74"/>
      <c r="B205" s="50"/>
    </row>
    <row r="206" spans="1:2" ht="12.75">
      <c r="A206" s="74"/>
      <c r="B206" s="50"/>
    </row>
    <row r="207" spans="1:2" ht="12.75">
      <c r="A207" s="74"/>
      <c r="B207" s="50"/>
    </row>
    <row r="208" spans="1:2" ht="12.75">
      <c r="A208" s="74"/>
      <c r="B208" s="50"/>
    </row>
    <row r="209" spans="1:2" ht="12.75">
      <c r="A209" s="74"/>
      <c r="B209" s="50"/>
    </row>
    <row r="210" spans="1:2" ht="12.75">
      <c r="A210" s="74"/>
      <c r="B210" s="50"/>
    </row>
    <row r="211" spans="1:2" ht="12.75">
      <c r="A211" s="74"/>
      <c r="B211" s="50"/>
    </row>
    <row r="212" spans="1:2" ht="12.75">
      <c r="A212" s="74"/>
      <c r="B212" s="50"/>
    </row>
    <row r="213" spans="1:2" ht="12.75">
      <c r="A213" s="74"/>
      <c r="B213" s="50"/>
    </row>
    <row r="214" spans="1:2" ht="12.75">
      <c r="A214" s="74"/>
      <c r="B214" s="50"/>
    </row>
    <row r="215" spans="1:2" ht="12.75">
      <c r="A215" s="74"/>
      <c r="B215" s="50"/>
    </row>
    <row r="216" spans="1:2" ht="12.75">
      <c r="A216" s="74"/>
      <c r="B216" s="50"/>
    </row>
    <row r="217" spans="1:2" ht="12.75">
      <c r="A217" s="74"/>
      <c r="B217" s="50"/>
    </row>
    <row r="218" ht="12.75">
      <c r="B218" s="50"/>
    </row>
  </sheetData>
  <mergeCells count="4">
    <mergeCell ref="E1:M1"/>
    <mergeCell ref="N1:R1"/>
    <mergeCell ref="T1:X1"/>
    <mergeCell ref="Z1:Z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&amp;L&amp;"細明體,Regular"&amp;8環保建築有限公司&amp;C&amp;"細明體,Regular"&amp;8項目的環境因素登記表&amp;"Times New Roman,Regular"- &amp;"細明體,Regular"拆卸及地基工程
&amp;R&amp;"細明體,Regular"&amp;8文件編號&amp;"Arial,Regular" : PEAR/02
&amp;"細明體,Regular"修訂編號&amp;"Arial,Regular" : 1
&amp;"細明體,Regular"修訂日期&amp;"Arial,Regular" : 01-01-2006</oddHeader>
    <oddFooter>&amp;L&amp;"細明體,標準"&amp;8表&amp;"Arial,標準" &amp;A&amp;C&amp;"細明體,標準"第&amp;"Arial,標準" &amp;P &amp;"細明體,標準"頁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pane xSplit="2" ySplit="3" topLeftCell="E4" activePane="bottomRight" state="frozen"/>
      <selection pane="topLeft" activeCell="A1" sqref="A2:F2"/>
      <selection pane="topRight" activeCell="A1" sqref="A2:F2"/>
      <selection pane="bottomLeft" activeCell="A1" sqref="A2:F2"/>
      <selection pane="bottomRight" activeCell="A1" sqref="A2:F2"/>
    </sheetView>
  </sheetViews>
  <sheetFormatPr defaultColWidth="9.140625" defaultRowHeight="12.75"/>
  <cols>
    <col min="1" max="1" width="5.7109375" style="27" customWidth="1"/>
    <col min="2" max="2" width="48.28125" style="62" customWidth="1"/>
    <col min="3" max="3" width="18.8515625" style="2" hidden="1" customWidth="1"/>
    <col min="4" max="4" width="46.421875" style="3" hidden="1" customWidth="1"/>
    <col min="5" max="13" width="3.421875" style="51" customWidth="1"/>
    <col min="14" max="14" width="4.8515625" style="4" customWidth="1"/>
    <col min="15" max="15" width="10.57421875" style="4" customWidth="1"/>
    <col min="16" max="16" width="6.00390625" style="4" customWidth="1"/>
    <col min="17" max="17" width="7.57421875" style="4" customWidth="1"/>
    <col min="18" max="18" width="4.140625" style="4" customWidth="1"/>
    <col min="19" max="19" width="4.7109375" style="4" hidden="1" customWidth="1"/>
    <col min="20" max="20" width="5.140625" style="4" hidden="1" customWidth="1"/>
    <col min="21" max="21" width="6.00390625" style="4" hidden="1" customWidth="1"/>
    <col min="22" max="22" width="7.57421875" style="4" hidden="1" customWidth="1"/>
    <col min="23" max="23" width="6.57421875" style="4" hidden="1" customWidth="1"/>
    <col min="24" max="24" width="7.7109375" style="4" hidden="1" customWidth="1"/>
    <col min="25" max="25" width="8.8515625" style="5" hidden="1" customWidth="1"/>
    <col min="26" max="26" width="14.140625" style="5" customWidth="1"/>
    <col min="27" max="16384" width="9.140625" style="6" customWidth="1"/>
  </cols>
  <sheetData>
    <row r="1" spans="1:26" s="10" customFormat="1" ht="12.75" customHeight="1">
      <c r="A1" s="7"/>
      <c r="B1" s="8"/>
      <c r="C1" s="7"/>
      <c r="D1" s="9"/>
      <c r="E1" s="322" t="s">
        <v>314</v>
      </c>
      <c r="F1" s="323"/>
      <c r="G1" s="323"/>
      <c r="H1" s="323"/>
      <c r="I1" s="323"/>
      <c r="J1" s="323"/>
      <c r="K1" s="323"/>
      <c r="L1" s="323"/>
      <c r="M1" s="324"/>
      <c r="N1" s="328" t="s">
        <v>501</v>
      </c>
      <c r="O1" s="326"/>
      <c r="P1" s="326"/>
      <c r="Q1" s="326"/>
      <c r="R1" s="327"/>
      <c r="S1" s="7"/>
      <c r="T1" s="325" t="s">
        <v>37</v>
      </c>
      <c r="U1" s="326"/>
      <c r="V1" s="326"/>
      <c r="W1" s="326"/>
      <c r="X1" s="327"/>
      <c r="Y1" s="7"/>
      <c r="Z1" s="329" t="s">
        <v>330</v>
      </c>
    </row>
    <row r="2" spans="1:26" s="10" customFormat="1" ht="53.25" customHeight="1">
      <c r="A2" s="272" t="s">
        <v>313</v>
      </c>
      <c r="B2" s="273" t="s">
        <v>275</v>
      </c>
      <c r="C2" s="11"/>
      <c r="D2" s="12" t="s">
        <v>44</v>
      </c>
      <c r="E2" s="274" t="s">
        <v>315</v>
      </c>
      <c r="F2" s="274" t="s">
        <v>316</v>
      </c>
      <c r="G2" s="274" t="s">
        <v>317</v>
      </c>
      <c r="H2" s="274" t="s">
        <v>318</v>
      </c>
      <c r="I2" s="274" t="s">
        <v>319</v>
      </c>
      <c r="J2" s="274" t="s">
        <v>320</v>
      </c>
      <c r="K2" s="274" t="s">
        <v>321</v>
      </c>
      <c r="L2" s="274" t="s">
        <v>322</v>
      </c>
      <c r="M2" s="274" t="s">
        <v>323</v>
      </c>
      <c r="N2" s="275" t="s">
        <v>324</v>
      </c>
      <c r="O2" s="275" t="s">
        <v>325</v>
      </c>
      <c r="P2" s="275" t="s">
        <v>326</v>
      </c>
      <c r="Q2" s="275" t="s">
        <v>327</v>
      </c>
      <c r="R2" s="275" t="s">
        <v>328</v>
      </c>
      <c r="S2" s="275" t="s">
        <v>329</v>
      </c>
      <c r="T2" s="13" t="s">
        <v>38</v>
      </c>
      <c r="U2" s="13" t="s">
        <v>39</v>
      </c>
      <c r="V2" s="13" t="s">
        <v>40</v>
      </c>
      <c r="W2" s="13" t="s">
        <v>41</v>
      </c>
      <c r="X2" s="13" t="s">
        <v>42</v>
      </c>
      <c r="Y2" s="11" t="s">
        <v>43</v>
      </c>
      <c r="Z2" s="330"/>
    </row>
    <row r="3" spans="1:26" ht="12.75">
      <c r="A3" s="28" t="s">
        <v>261</v>
      </c>
      <c r="B3" s="63"/>
      <c r="C3" s="14"/>
      <c r="D3" s="15"/>
      <c r="E3" s="52"/>
      <c r="F3" s="52"/>
      <c r="G3" s="52"/>
      <c r="H3" s="52"/>
      <c r="I3" s="52"/>
      <c r="J3" s="52"/>
      <c r="K3" s="52"/>
      <c r="L3" s="52"/>
      <c r="M3" s="52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8"/>
      <c r="Z3" s="19"/>
    </row>
    <row r="4" spans="1:26" ht="14.25">
      <c r="A4" s="173" t="s">
        <v>52</v>
      </c>
      <c r="B4" s="280" t="s">
        <v>364</v>
      </c>
      <c r="C4" s="25"/>
      <c r="D4" s="59" t="s">
        <v>82</v>
      </c>
      <c r="E4" s="56" t="s">
        <v>49</v>
      </c>
      <c r="F4" s="56"/>
      <c r="G4" s="56"/>
      <c r="H4" s="56"/>
      <c r="I4" s="56"/>
      <c r="J4" s="56"/>
      <c r="K4" s="56"/>
      <c r="L4" s="56"/>
      <c r="M4" s="56"/>
      <c r="N4" s="59">
        <v>0</v>
      </c>
      <c r="O4" s="59">
        <v>0</v>
      </c>
      <c r="P4" s="59">
        <v>1</v>
      </c>
      <c r="Q4" s="59" t="s">
        <v>30</v>
      </c>
      <c r="R4" s="26" t="s">
        <v>48</v>
      </c>
      <c r="S4" s="23"/>
      <c r="T4" s="23"/>
      <c r="U4" s="23"/>
      <c r="V4" s="23"/>
      <c r="W4" s="23"/>
      <c r="X4" s="23"/>
      <c r="Y4" s="20"/>
      <c r="Z4" s="21" t="s">
        <v>157</v>
      </c>
    </row>
    <row r="5" spans="1:26" ht="14.25">
      <c r="A5" s="173" t="s">
        <v>53</v>
      </c>
      <c r="B5" s="281" t="s">
        <v>365</v>
      </c>
      <c r="C5" s="60"/>
      <c r="D5" s="60" t="s">
        <v>83</v>
      </c>
      <c r="E5" s="57"/>
      <c r="F5" s="57"/>
      <c r="G5" s="57" t="s">
        <v>49</v>
      </c>
      <c r="H5" s="57"/>
      <c r="I5" s="56"/>
      <c r="J5" s="56"/>
      <c r="K5" s="56"/>
      <c r="L5" s="56"/>
      <c r="M5" s="56"/>
      <c r="N5" s="59">
        <v>1</v>
      </c>
      <c r="O5" s="59" t="s">
        <v>36</v>
      </c>
      <c r="P5" s="59" t="s">
        <v>36</v>
      </c>
      <c r="Q5" s="59" t="s">
        <v>36</v>
      </c>
      <c r="R5" s="26" t="s">
        <v>23</v>
      </c>
      <c r="S5" s="23"/>
      <c r="T5" s="23"/>
      <c r="U5" s="23"/>
      <c r="V5" s="23"/>
      <c r="W5" s="23"/>
      <c r="X5" s="23"/>
      <c r="Y5" s="20"/>
      <c r="Z5" s="21" t="s">
        <v>157</v>
      </c>
    </row>
    <row r="6" spans="1:26" ht="14.25">
      <c r="A6" s="173" t="s">
        <v>54</v>
      </c>
      <c r="B6" s="282" t="s">
        <v>366</v>
      </c>
      <c r="C6" s="25"/>
      <c r="D6" s="59" t="s">
        <v>84</v>
      </c>
      <c r="E6" s="57"/>
      <c r="F6" s="57"/>
      <c r="G6" s="57"/>
      <c r="H6" s="57"/>
      <c r="I6" s="57" t="s">
        <v>49</v>
      </c>
      <c r="J6" s="57"/>
      <c r="K6" s="57"/>
      <c r="L6" s="57"/>
      <c r="M6" s="57"/>
      <c r="N6" s="59">
        <v>1</v>
      </c>
      <c r="O6" s="59" t="s">
        <v>36</v>
      </c>
      <c r="P6" s="59" t="s">
        <v>36</v>
      </c>
      <c r="Q6" s="59" t="s">
        <v>36</v>
      </c>
      <c r="R6" s="26" t="s">
        <v>48</v>
      </c>
      <c r="S6" s="23"/>
      <c r="T6" s="26"/>
      <c r="U6" s="26"/>
      <c r="V6" s="26"/>
      <c r="W6" s="26"/>
      <c r="X6" s="26"/>
      <c r="Y6" s="20"/>
      <c r="Z6" s="21" t="s">
        <v>157</v>
      </c>
    </row>
    <row r="7" spans="1:26" ht="14.25">
      <c r="A7" s="173" t="s">
        <v>55</v>
      </c>
      <c r="B7" s="282" t="s">
        <v>367</v>
      </c>
      <c r="C7" s="25"/>
      <c r="D7" s="59" t="s">
        <v>85</v>
      </c>
      <c r="E7" s="57"/>
      <c r="F7" s="57"/>
      <c r="G7" s="57" t="s">
        <v>49</v>
      </c>
      <c r="H7" s="57"/>
      <c r="I7" s="57"/>
      <c r="J7" s="57"/>
      <c r="K7" s="57"/>
      <c r="L7" s="57"/>
      <c r="M7" s="57"/>
      <c r="N7" s="59">
        <v>1</v>
      </c>
      <c r="O7" s="59" t="s">
        <v>36</v>
      </c>
      <c r="P7" s="59" t="s">
        <v>36</v>
      </c>
      <c r="Q7" s="59" t="s">
        <v>36</v>
      </c>
      <c r="R7" s="26" t="s">
        <v>48</v>
      </c>
      <c r="S7" s="23"/>
      <c r="T7" s="26"/>
      <c r="U7" s="26"/>
      <c r="V7" s="26"/>
      <c r="W7" s="26"/>
      <c r="X7" s="26"/>
      <c r="Y7" s="25"/>
      <c r="Z7" s="21" t="s">
        <v>157</v>
      </c>
    </row>
    <row r="8" spans="1:26" ht="14.25">
      <c r="A8" s="173" t="s">
        <v>56</v>
      </c>
      <c r="B8" s="282" t="s">
        <v>368</v>
      </c>
      <c r="C8" s="25"/>
      <c r="D8" s="59" t="s">
        <v>86</v>
      </c>
      <c r="E8" s="57"/>
      <c r="F8" s="57"/>
      <c r="G8" s="57"/>
      <c r="H8" s="57" t="s">
        <v>49</v>
      </c>
      <c r="I8" s="57"/>
      <c r="J8" s="57"/>
      <c r="K8" s="57"/>
      <c r="L8" s="57"/>
      <c r="M8" s="57"/>
      <c r="N8" s="59">
        <v>1</v>
      </c>
      <c r="O8" s="59" t="s">
        <v>36</v>
      </c>
      <c r="P8" s="59" t="s">
        <v>36</v>
      </c>
      <c r="Q8" s="59" t="s">
        <v>36</v>
      </c>
      <c r="R8" s="26" t="s">
        <v>48</v>
      </c>
      <c r="S8" s="23"/>
      <c r="T8" s="26"/>
      <c r="U8" s="26"/>
      <c r="V8" s="26"/>
      <c r="W8" s="26"/>
      <c r="X8" s="26"/>
      <c r="Y8" s="20"/>
      <c r="Z8" s="21" t="s">
        <v>157</v>
      </c>
    </row>
    <row r="9" spans="1:26" ht="14.25">
      <c r="A9" s="173" t="s">
        <v>57</v>
      </c>
      <c r="B9" s="282" t="s">
        <v>369</v>
      </c>
      <c r="C9" s="25"/>
      <c r="D9" s="59" t="s">
        <v>87</v>
      </c>
      <c r="E9" s="57"/>
      <c r="F9" s="57"/>
      <c r="G9" s="57" t="s">
        <v>49</v>
      </c>
      <c r="H9" s="57"/>
      <c r="I9" s="57"/>
      <c r="J9" s="57"/>
      <c r="K9" s="57"/>
      <c r="L9" s="57"/>
      <c r="M9" s="57"/>
      <c r="N9" s="59">
        <v>1</v>
      </c>
      <c r="O9" s="59" t="s">
        <v>36</v>
      </c>
      <c r="P9" s="59" t="s">
        <v>36</v>
      </c>
      <c r="Q9" s="59" t="s">
        <v>36</v>
      </c>
      <c r="R9" s="26" t="s">
        <v>48</v>
      </c>
      <c r="S9" s="26"/>
      <c r="T9" s="26"/>
      <c r="U9" s="26"/>
      <c r="V9" s="26"/>
      <c r="W9" s="26"/>
      <c r="X9" s="26"/>
      <c r="Y9" s="25"/>
      <c r="Z9" s="21" t="s">
        <v>157</v>
      </c>
    </row>
    <row r="10" spans="1:26" ht="14.25">
      <c r="A10" s="173" t="s">
        <v>58</v>
      </c>
      <c r="B10" s="282" t="s">
        <v>370</v>
      </c>
      <c r="C10" s="25"/>
      <c r="D10" s="60" t="s">
        <v>51</v>
      </c>
      <c r="E10" s="56"/>
      <c r="F10" s="56" t="s">
        <v>49</v>
      </c>
      <c r="G10" s="56"/>
      <c r="H10" s="56"/>
      <c r="I10" s="56"/>
      <c r="J10" s="56" t="s">
        <v>49</v>
      </c>
      <c r="K10" s="56"/>
      <c r="L10" s="56"/>
      <c r="M10" s="56"/>
      <c r="N10" s="26">
        <v>1</v>
      </c>
      <c r="O10" s="59" t="s">
        <v>36</v>
      </c>
      <c r="P10" s="59" t="s">
        <v>36</v>
      </c>
      <c r="Q10" s="59" t="s">
        <v>36</v>
      </c>
      <c r="R10" s="26" t="s">
        <v>48</v>
      </c>
      <c r="S10" s="26"/>
      <c r="T10" s="26"/>
      <c r="U10" s="26"/>
      <c r="V10" s="26"/>
      <c r="W10" s="26"/>
      <c r="X10" s="26"/>
      <c r="Y10" s="61"/>
      <c r="Z10" s="21" t="s">
        <v>157</v>
      </c>
    </row>
    <row r="11" spans="1:26" ht="14.25">
      <c r="A11" s="173" t="s">
        <v>59</v>
      </c>
      <c r="B11" s="281" t="s">
        <v>371</v>
      </c>
      <c r="C11" s="25"/>
      <c r="D11" s="59"/>
      <c r="E11" s="57"/>
      <c r="F11" s="57"/>
      <c r="G11" s="57" t="s">
        <v>49</v>
      </c>
      <c r="H11" s="57"/>
      <c r="I11" s="57"/>
      <c r="J11" s="57"/>
      <c r="K11" s="57"/>
      <c r="L11" s="57"/>
      <c r="M11" s="57" t="s">
        <v>220</v>
      </c>
      <c r="N11" s="26">
        <v>0</v>
      </c>
      <c r="O11" s="26">
        <v>0</v>
      </c>
      <c r="P11" s="26">
        <v>0</v>
      </c>
      <c r="Q11" s="26">
        <v>0</v>
      </c>
      <c r="R11" s="26" t="s">
        <v>81</v>
      </c>
      <c r="S11" s="26"/>
      <c r="T11" s="26"/>
      <c r="U11" s="26"/>
      <c r="V11" s="26"/>
      <c r="W11" s="26"/>
      <c r="X11" s="26"/>
      <c r="Y11" s="61"/>
      <c r="Z11" s="21"/>
    </row>
    <row r="12" spans="1:26" ht="14.25">
      <c r="A12" s="173" t="s">
        <v>60</v>
      </c>
      <c r="B12" s="281" t="s">
        <v>372</v>
      </c>
      <c r="C12" s="25"/>
      <c r="D12" s="59"/>
      <c r="E12" s="57"/>
      <c r="F12" s="57" t="s">
        <v>49</v>
      </c>
      <c r="G12" s="57" t="s">
        <v>49</v>
      </c>
      <c r="H12" s="57" t="s">
        <v>49</v>
      </c>
      <c r="I12" s="57"/>
      <c r="J12" s="57" t="s">
        <v>49</v>
      </c>
      <c r="K12" s="57"/>
      <c r="L12" s="57"/>
      <c r="M12" s="57" t="s">
        <v>49</v>
      </c>
      <c r="N12" s="26">
        <v>0</v>
      </c>
      <c r="O12" s="26">
        <v>1</v>
      </c>
      <c r="P12" s="59" t="s">
        <v>36</v>
      </c>
      <c r="Q12" s="59" t="s">
        <v>36</v>
      </c>
      <c r="R12" s="26" t="s">
        <v>48</v>
      </c>
      <c r="S12" s="26"/>
      <c r="T12" s="26"/>
      <c r="U12" s="26"/>
      <c r="V12" s="26"/>
      <c r="W12" s="26"/>
      <c r="X12" s="26"/>
      <c r="Y12" s="61"/>
      <c r="Z12" s="21" t="s">
        <v>157</v>
      </c>
    </row>
    <row r="13" spans="1:26" ht="14.25">
      <c r="A13" s="173" t="s">
        <v>61</v>
      </c>
      <c r="B13" s="283" t="s">
        <v>373</v>
      </c>
      <c r="C13" s="25"/>
      <c r="D13" s="59"/>
      <c r="E13" s="57" t="s">
        <v>49</v>
      </c>
      <c r="F13" s="57" t="s">
        <v>49</v>
      </c>
      <c r="G13" s="57" t="s">
        <v>49</v>
      </c>
      <c r="H13" s="57" t="s">
        <v>49</v>
      </c>
      <c r="I13" s="57" t="s">
        <v>49</v>
      </c>
      <c r="J13" s="57" t="s">
        <v>49</v>
      </c>
      <c r="K13" s="57" t="s">
        <v>49</v>
      </c>
      <c r="L13" s="57" t="s">
        <v>49</v>
      </c>
      <c r="M13" s="57" t="s">
        <v>49</v>
      </c>
      <c r="N13" s="26">
        <v>0</v>
      </c>
      <c r="O13" s="26">
        <v>0</v>
      </c>
      <c r="P13" s="26">
        <v>0</v>
      </c>
      <c r="Q13" s="86">
        <v>1</v>
      </c>
      <c r="R13" s="86" t="s">
        <v>48</v>
      </c>
      <c r="S13" s="26"/>
      <c r="T13" s="26"/>
      <c r="U13" s="26"/>
      <c r="V13" s="26"/>
      <c r="W13" s="26"/>
      <c r="X13" s="26"/>
      <c r="Y13" s="61"/>
      <c r="Z13" s="21" t="s">
        <v>157</v>
      </c>
    </row>
    <row r="14" spans="1:13" ht="12.75">
      <c r="A14" s="185"/>
      <c r="B14" s="190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2.75">
      <c r="A15" s="185"/>
      <c r="B15" s="190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2.75">
      <c r="A16" s="185"/>
      <c r="B16" s="190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>
      <c r="A17" s="185"/>
      <c r="B17" s="190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2.75">
      <c r="A18" s="185"/>
      <c r="B18" s="190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2.75">
      <c r="A19" s="185"/>
      <c r="B19" s="190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2.75">
      <c r="A20" s="185"/>
      <c r="B20" s="190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12.75">
      <c r="A21" s="185"/>
      <c r="B21" s="190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.75">
      <c r="A22" s="185"/>
      <c r="B22" s="190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2.75">
      <c r="A23" s="185"/>
      <c r="B23" s="190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2.75">
      <c r="A24" s="185"/>
      <c r="B24" s="190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2.75">
      <c r="A25" s="185"/>
      <c r="B25" s="190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2.75">
      <c r="A26" s="185"/>
      <c r="B26" s="190"/>
      <c r="E26" s="53"/>
      <c r="F26" s="53"/>
      <c r="G26" s="53"/>
      <c r="H26" s="53"/>
      <c r="I26" s="53"/>
      <c r="J26" s="53"/>
      <c r="K26" s="53"/>
      <c r="L26" s="53"/>
      <c r="M26" s="55"/>
    </row>
    <row r="27" spans="1:13" ht="12.75">
      <c r="A27" s="185"/>
      <c r="B27" s="190"/>
      <c r="E27" s="53"/>
      <c r="F27" s="53"/>
      <c r="G27" s="53"/>
      <c r="H27" s="53"/>
      <c r="I27" s="53"/>
      <c r="J27" s="53"/>
      <c r="K27" s="53"/>
      <c r="L27" s="53"/>
      <c r="M27" s="55"/>
    </row>
    <row r="28" spans="1:13" ht="12.75">
      <c r="A28" s="185"/>
      <c r="B28" s="190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185"/>
      <c r="B29" s="190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4.25">
      <c r="A30" s="223"/>
      <c r="B30" s="226"/>
      <c r="C30" s="220" t="s">
        <v>29</v>
      </c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.75">
      <c r="A31" s="185"/>
      <c r="B31" s="190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12.75">
      <c r="A32" s="185"/>
      <c r="B32" s="190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2.75">
      <c r="A33" s="185"/>
      <c r="B33" s="190"/>
      <c r="E33" s="87"/>
      <c r="F33" s="87"/>
      <c r="G33" s="87"/>
      <c r="H33" s="87"/>
      <c r="I33" s="87"/>
      <c r="J33" s="87"/>
      <c r="K33" s="87"/>
      <c r="L33" s="87"/>
      <c r="M33" s="87"/>
    </row>
    <row r="34" spans="1:13" ht="12.75">
      <c r="A34" s="185"/>
      <c r="B34" s="190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2.75">
      <c r="A35" s="185"/>
      <c r="B35" s="190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75">
      <c r="A36" s="185"/>
      <c r="B36" s="190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185"/>
      <c r="B37" s="190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2.75">
      <c r="A38" s="185"/>
      <c r="B38" s="190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2.75">
      <c r="A39" s="185"/>
      <c r="B39" s="190"/>
      <c r="E39" s="87"/>
      <c r="F39" s="87"/>
      <c r="G39" s="87"/>
      <c r="H39" s="87"/>
      <c r="I39" s="87"/>
      <c r="J39" s="87"/>
      <c r="K39" s="87"/>
      <c r="L39" s="87"/>
      <c r="M39" s="87"/>
    </row>
    <row r="40" spans="1:13" ht="12.75">
      <c r="A40" s="185"/>
      <c r="B40" s="190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12.75">
      <c r="A41" s="185"/>
      <c r="B41" s="190"/>
      <c r="E41" s="87"/>
      <c r="F41" s="87"/>
      <c r="G41" s="87"/>
      <c r="H41" s="87"/>
      <c r="I41" s="87"/>
      <c r="J41" s="87"/>
      <c r="K41" s="87"/>
      <c r="L41" s="87"/>
      <c r="M41" s="87"/>
    </row>
    <row r="42" spans="1:13" ht="12.75">
      <c r="A42" s="185"/>
      <c r="B42" s="190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2.75">
      <c r="A43" s="185"/>
      <c r="B43" s="190"/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2.75">
      <c r="A44" s="185"/>
      <c r="B44" s="190"/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12.75">
      <c r="A45" s="185"/>
      <c r="B45" s="190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2.75">
      <c r="A46" s="185"/>
      <c r="B46" s="190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12.75">
      <c r="A47" s="185"/>
      <c r="B47" s="190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2.75">
      <c r="A48" s="185"/>
      <c r="B48" s="190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>
      <c r="A49" s="185"/>
      <c r="B49" s="190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2.75">
      <c r="A50" s="185"/>
      <c r="B50" s="190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2.75">
      <c r="A51" s="185"/>
      <c r="B51" s="190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2.75">
      <c r="A52" s="185"/>
      <c r="B52" s="190"/>
      <c r="E52" s="87"/>
      <c r="F52" s="87"/>
      <c r="G52" s="87"/>
      <c r="H52" s="87"/>
      <c r="I52" s="87"/>
      <c r="J52" s="87"/>
      <c r="K52" s="87"/>
      <c r="L52" s="87"/>
      <c r="M52" s="87"/>
    </row>
    <row r="53" spans="1:13" ht="12.75">
      <c r="A53" s="185"/>
      <c r="B53" s="190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2.75">
      <c r="A54" s="185"/>
      <c r="B54" s="190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12.75">
      <c r="A55" s="185"/>
      <c r="B55" s="190"/>
      <c r="E55" s="87"/>
      <c r="F55" s="87"/>
      <c r="G55" s="87"/>
      <c r="H55" s="87"/>
      <c r="I55" s="87"/>
      <c r="J55" s="87"/>
      <c r="K55" s="87"/>
      <c r="L55" s="87"/>
      <c r="M55" s="87"/>
    </row>
    <row r="56" spans="1:13" ht="12.75">
      <c r="A56" s="185"/>
      <c r="B56" s="190"/>
      <c r="E56" s="87"/>
      <c r="F56" s="87"/>
      <c r="G56" s="87"/>
      <c r="H56" s="87"/>
      <c r="I56" s="87"/>
      <c r="J56" s="87"/>
      <c r="K56" s="87"/>
      <c r="L56" s="87"/>
      <c r="M56" s="87"/>
    </row>
    <row r="57" spans="1:13" ht="12.75">
      <c r="A57" s="185"/>
      <c r="B57" s="190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12.75">
      <c r="A58" s="185"/>
      <c r="B58" s="190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2.75">
      <c r="A59" s="185"/>
      <c r="B59" s="190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12.75">
      <c r="A60" s="185"/>
      <c r="B60" s="190"/>
      <c r="E60" s="87"/>
      <c r="F60" s="87"/>
      <c r="G60" s="87"/>
      <c r="H60" s="87"/>
      <c r="I60" s="87"/>
      <c r="J60" s="87"/>
      <c r="K60" s="87"/>
      <c r="L60" s="87"/>
      <c r="M60" s="87"/>
    </row>
    <row r="61" spans="1:13" ht="12.75">
      <c r="A61" s="185"/>
      <c r="B61" s="190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2.75">
      <c r="A62" s="185"/>
      <c r="B62" s="190"/>
      <c r="E62" s="87"/>
      <c r="F62" s="87"/>
      <c r="G62" s="87"/>
      <c r="H62" s="87"/>
      <c r="I62" s="87"/>
      <c r="J62" s="87"/>
      <c r="K62" s="87"/>
      <c r="L62" s="87"/>
      <c r="M62" s="87"/>
    </row>
    <row r="63" spans="1:13" ht="12.75">
      <c r="A63" s="185"/>
      <c r="B63" s="190"/>
      <c r="E63" s="87"/>
      <c r="F63" s="87"/>
      <c r="G63" s="87"/>
      <c r="H63" s="87"/>
      <c r="I63" s="87"/>
      <c r="J63" s="87"/>
      <c r="K63" s="87"/>
      <c r="L63" s="87"/>
      <c r="M63" s="87"/>
    </row>
    <row r="64" spans="1:13" ht="12.75">
      <c r="A64" s="185"/>
      <c r="B64" s="190"/>
      <c r="E64" s="87"/>
      <c r="F64" s="87"/>
      <c r="G64" s="87"/>
      <c r="H64" s="87"/>
      <c r="I64" s="87"/>
      <c r="J64" s="87"/>
      <c r="K64" s="87"/>
      <c r="L64" s="87"/>
      <c r="M64" s="87"/>
    </row>
    <row r="65" spans="1:13" ht="12.75">
      <c r="A65" s="185"/>
      <c r="B65" s="190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2.75">
      <c r="A66" s="185"/>
      <c r="B66" s="190"/>
      <c r="E66" s="87"/>
      <c r="F66" s="87"/>
      <c r="G66" s="87"/>
      <c r="H66" s="87"/>
      <c r="I66" s="87"/>
      <c r="J66" s="87"/>
      <c r="K66" s="87"/>
      <c r="L66" s="87"/>
      <c r="M66" s="87"/>
    </row>
    <row r="67" spans="1:13" ht="12.75">
      <c r="A67" s="185"/>
      <c r="B67" s="190"/>
      <c r="E67" s="87"/>
      <c r="F67" s="87"/>
      <c r="G67" s="87"/>
      <c r="H67" s="87"/>
      <c r="I67" s="87"/>
      <c r="J67" s="87"/>
      <c r="K67" s="87"/>
      <c r="L67" s="87"/>
      <c r="M67" s="87"/>
    </row>
    <row r="68" spans="1:13" ht="12.75">
      <c r="A68" s="185"/>
      <c r="B68" s="190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12.75">
      <c r="A69" s="185"/>
      <c r="B69" s="190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12.75">
      <c r="A70" s="185"/>
      <c r="B70" s="190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12.75">
      <c r="A71" s="185"/>
      <c r="B71" s="190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2.75">
      <c r="A72" s="185"/>
      <c r="B72" s="190"/>
      <c r="E72" s="87"/>
      <c r="F72" s="87"/>
      <c r="G72" s="87"/>
      <c r="H72" s="87"/>
      <c r="I72" s="87"/>
      <c r="J72" s="87"/>
      <c r="K72" s="87"/>
      <c r="L72" s="87"/>
      <c r="M72" s="87"/>
    </row>
    <row r="73" spans="1:13" ht="12.75">
      <c r="A73" s="185"/>
      <c r="B73" s="190"/>
      <c r="E73" s="87"/>
      <c r="F73" s="87"/>
      <c r="G73" s="87"/>
      <c r="H73" s="87"/>
      <c r="I73" s="87"/>
      <c r="J73" s="87"/>
      <c r="K73" s="87"/>
      <c r="L73" s="87"/>
      <c r="M73" s="87"/>
    </row>
    <row r="74" spans="1:13" ht="12.75">
      <c r="A74" s="185"/>
      <c r="B74" s="190"/>
      <c r="E74" s="87"/>
      <c r="F74" s="87"/>
      <c r="G74" s="87"/>
      <c r="H74" s="87"/>
      <c r="I74" s="87"/>
      <c r="J74" s="87"/>
      <c r="K74" s="87"/>
      <c r="L74" s="87"/>
      <c r="M74" s="87"/>
    </row>
    <row r="75" spans="1:13" ht="12.75">
      <c r="A75" s="185"/>
      <c r="B75" s="190"/>
      <c r="E75" s="87"/>
      <c r="F75" s="87"/>
      <c r="G75" s="87"/>
      <c r="H75" s="87"/>
      <c r="I75" s="87"/>
      <c r="J75" s="87"/>
      <c r="K75" s="87"/>
      <c r="L75" s="87"/>
      <c r="M75" s="87"/>
    </row>
    <row r="76" spans="1:13" ht="12.75">
      <c r="A76" s="185"/>
      <c r="B76" s="190"/>
      <c r="E76" s="87"/>
      <c r="F76" s="87"/>
      <c r="G76" s="87"/>
      <c r="H76" s="87"/>
      <c r="I76" s="87"/>
      <c r="J76" s="87"/>
      <c r="K76" s="87"/>
      <c r="L76" s="87"/>
      <c r="M76" s="87"/>
    </row>
    <row r="77" spans="1:13" ht="12.75">
      <c r="A77" s="185"/>
      <c r="B77" s="190"/>
      <c r="E77" s="87"/>
      <c r="F77" s="87"/>
      <c r="G77" s="87"/>
      <c r="H77" s="87"/>
      <c r="I77" s="87"/>
      <c r="J77" s="87"/>
      <c r="K77" s="87"/>
      <c r="L77" s="87"/>
      <c r="M77" s="87"/>
    </row>
    <row r="78" spans="1:13" ht="12.75">
      <c r="A78" s="185"/>
      <c r="B78" s="190"/>
      <c r="E78" s="87"/>
      <c r="F78" s="87"/>
      <c r="G78" s="87"/>
      <c r="H78" s="87"/>
      <c r="I78" s="87"/>
      <c r="J78" s="87"/>
      <c r="K78" s="87"/>
      <c r="L78" s="87"/>
      <c r="M78" s="87"/>
    </row>
    <row r="79" spans="1:13" ht="12.75">
      <c r="A79" s="185"/>
      <c r="B79" s="190"/>
      <c r="E79" s="87"/>
      <c r="F79" s="87"/>
      <c r="G79" s="87"/>
      <c r="H79" s="87"/>
      <c r="I79" s="87"/>
      <c r="J79" s="87"/>
      <c r="K79" s="87"/>
      <c r="L79" s="87"/>
      <c r="M79" s="87"/>
    </row>
    <row r="80" spans="1:13" ht="12.75">
      <c r="A80" s="185"/>
      <c r="B80" s="190"/>
      <c r="E80" s="87"/>
      <c r="F80" s="87"/>
      <c r="G80" s="87"/>
      <c r="H80" s="87"/>
      <c r="I80" s="87"/>
      <c r="J80" s="87"/>
      <c r="K80" s="87"/>
      <c r="L80" s="87"/>
      <c r="M80" s="87"/>
    </row>
    <row r="81" spans="1:13" ht="12.75">
      <c r="A81" s="185"/>
      <c r="B81" s="190"/>
      <c r="E81" s="87"/>
      <c r="F81" s="87"/>
      <c r="G81" s="87"/>
      <c r="H81" s="87"/>
      <c r="I81" s="87"/>
      <c r="J81" s="87"/>
      <c r="K81" s="87"/>
      <c r="L81" s="87"/>
      <c r="M81" s="87"/>
    </row>
    <row r="82" spans="1:13" ht="12.75">
      <c r="A82" s="185"/>
      <c r="B82" s="190"/>
      <c r="E82" s="87"/>
      <c r="F82" s="87"/>
      <c r="G82" s="87"/>
      <c r="H82" s="87"/>
      <c r="I82" s="87"/>
      <c r="J82" s="87"/>
      <c r="K82" s="87"/>
      <c r="L82" s="87"/>
      <c r="M82" s="87"/>
    </row>
    <row r="83" spans="1:13" ht="12.75">
      <c r="A83" s="185"/>
      <c r="B83" s="190"/>
      <c r="E83" s="87"/>
      <c r="F83" s="87"/>
      <c r="G83" s="87"/>
      <c r="H83" s="87"/>
      <c r="I83" s="87"/>
      <c r="J83" s="87"/>
      <c r="K83" s="87"/>
      <c r="L83" s="87"/>
      <c r="M83" s="87"/>
    </row>
    <row r="84" spans="1:13" ht="12.75">
      <c r="A84" s="185"/>
      <c r="B84" s="190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2.75">
      <c r="A85" s="185"/>
      <c r="B85" s="190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185"/>
      <c r="B86" s="190"/>
      <c r="E86" s="87"/>
      <c r="F86" s="87"/>
      <c r="G86" s="87"/>
      <c r="H86" s="87"/>
      <c r="I86" s="87"/>
      <c r="J86" s="87"/>
      <c r="K86" s="87"/>
      <c r="L86" s="87"/>
      <c r="M86" s="87"/>
    </row>
    <row r="87" spans="1:13" ht="12.75">
      <c r="A87" s="185"/>
      <c r="B87" s="190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2.75">
      <c r="A88" s="185"/>
      <c r="B88" s="190"/>
      <c r="E88" s="87"/>
      <c r="F88" s="87"/>
      <c r="G88" s="87"/>
      <c r="H88" s="87"/>
      <c r="I88" s="87"/>
      <c r="J88" s="87"/>
      <c r="K88" s="87"/>
      <c r="L88" s="87"/>
      <c r="M88" s="87"/>
    </row>
    <row r="89" spans="1:13" ht="12.75">
      <c r="A89" s="185"/>
      <c r="B89" s="190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2.75">
      <c r="A90" s="185"/>
      <c r="B90" s="190"/>
      <c r="E90" s="87"/>
      <c r="F90" s="87"/>
      <c r="G90" s="87"/>
      <c r="H90" s="87"/>
      <c r="I90" s="87"/>
      <c r="J90" s="87"/>
      <c r="K90" s="87"/>
      <c r="L90" s="87"/>
      <c r="M90" s="87"/>
    </row>
    <row r="91" spans="1:13" ht="12.75">
      <c r="A91" s="185"/>
      <c r="B91" s="190"/>
      <c r="E91" s="87"/>
      <c r="F91" s="87"/>
      <c r="G91" s="87"/>
      <c r="H91" s="87"/>
      <c r="I91" s="87"/>
      <c r="J91" s="87"/>
      <c r="K91" s="87"/>
      <c r="L91" s="87"/>
      <c r="M91" s="87"/>
    </row>
    <row r="92" spans="1:13" ht="12.75">
      <c r="A92" s="185"/>
      <c r="B92" s="190"/>
      <c r="E92" s="87"/>
      <c r="F92" s="87"/>
      <c r="G92" s="87"/>
      <c r="H92" s="87"/>
      <c r="I92" s="87"/>
      <c r="J92" s="87"/>
      <c r="K92" s="87"/>
      <c r="L92" s="87"/>
      <c r="M92" s="87"/>
    </row>
    <row r="93" spans="1:13" ht="12.75">
      <c r="A93" s="185"/>
      <c r="B93" s="190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2.75">
      <c r="A94" s="185"/>
      <c r="B94" s="190"/>
      <c r="E94" s="87"/>
      <c r="F94" s="87"/>
      <c r="G94" s="87"/>
      <c r="H94" s="87"/>
      <c r="I94" s="87"/>
      <c r="J94" s="87"/>
      <c r="K94" s="87"/>
      <c r="L94" s="87"/>
      <c r="M94" s="87"/>
    </row>
    <row r="95" spans="1:13" ht="12.75">
      <c r="A95" s="185"/>
      <c r="B95" s="190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185"/>
      <c r="B96" s="190"/>
      <c r="E96" s="87"/>
      <c r="F96" s="87"/>
      <c r="G96" s="87"/>
      <c r="H96" s="87"/>
      <c r="I96" s="87"/>
      <c r="J96" s="87"/>
      <c r="K96" s="87"/>
      <c r="L96" s="87"/>
      <c r="M96" s="87"/>
    </row>
    <row r="97" spans="1:13" ht="12.75">
      <c r="A97" s="185"/>
      <c r="B97" s="190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2.75">
      <c r="A98" s="185"/>
      <c r="B98" s="190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12.75">
      <c r="A99" s="185"/>
      <c r="B99" s="190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12.75">
      <c r="A100" s="185"/>
      <c r="B100" s="190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12.75">
      <c r="A101" s="185"/>
      <c r="B101" s="190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2.75">
      <c r="A102" s="185"/>
      <c r="B102" s="190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 ht="12.75">
      <c r="A103" s="185"/>
      <c r="B103" s="190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185"/>
      <c r="B104" s="190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185"/>
      <c r="B105" s="190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185"/>
      <c r="B106" s="190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ht="12.75">
      <c r="A107" s="185"/>
      <c r="B107" s="190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2.75">
      <c r="A108" s="185"/>
      <c r="B108" s="190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12.75">
      <c r="A109" s="185"/>
      <c r="B109" s="190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2.75">
      <c r="A110" s="185"/>
      <c r="B110" s="190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 ht="12.75">
      <c r="A111" s="185"/>
      <c r="B111" s="190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 ht="12.75">
      <c r="A112" s="185"/>
      <c r="B112" s="190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 ht="12.75">
      <c r="A113" s="185"/>
      <c r="B113" s="190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2.75">
      <c r="A114" s="185"/>
      <c r="B114" s="190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12.75">
      <c r="A115" s="185"/>
      <c r="B115" s="190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12.75">
      <c r="A116" s="185"/>
      <c r="B116" s="190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2.75">
      <c r="A117" s="185"/>
      <c r="B117" s="190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2.75">
      <c r="A118" s="185"/>
      <c r="B118" s="190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 ht="12.75">
      <c r="A119" s="185"/>
      <c r="B119" s="190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 ht="12.75">
      <c r="A120" s="185"/>
      <c r="B120" s="190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1:13" ht="12.75">
      <c r="A121" s="185"/>
      <c r="B121" s="190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2.75">
      <c r="A122" s="185"/>
      <c r="B122" s="190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ht="12.75">
      <c r="A123" s="185"/>
      <c r="B123" s="190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1:13" ht="12.75">
      <c r="A124" s="185"/>
      <c r="B124" s="190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 ht="12.75">
      <c r="A125" s="76"/>
      <c r="B125" s="190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2.75">
      <c r="A126" s="76"/>
      <c r="B126" s="190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1:13" ht="12.75">
      <c r="A127" s="76"/>
      <c r="B127" s="190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76"/>
      <c r="B128" s="190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 ht="12.75">
      <c r="A129" s="76"/>
      <c r="B129" s="190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12.75">
      <c r="A130" s="76"/>
      <c r="B130" s="190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1:13" ht="12.75">
      <c r="A131" s="76"/>
      <c r="B131" s="190"/>
      <c r="E131" s="87"/>
      <c r="F131" s="87"/>
      <c r="G131" s="87"/>
      <c r="H131" s="87"/>
      <c r="I131" s="87"/>
      <c r="J131" s="87"/>
      <c r="K131" s="87"/>
      <c r="L131" s="87"/>
      <c r="M131" s="87"/>
    </row>
    <row r="132" spans="1:13" ht="12.75">
      <c r="A132" s="76"/>
      <c r="B132" s="190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1:13" ht="12.75">
      <c r="A133" s="76"/>
      <c r="B133" s="190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 ht="12.75">
      <c r="A134" s="76"/>
      <c r="B134" s="190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3" ht="12.75">
      <c r="A135" s="76"/>
      <c r="B135" s="190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1:13" ht="12.75">
      <c r="A136" s="76"/>
      <c r="B136" s="190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3" ht="12.75">
      <c r="A137" s="76"/>
      <c r="B137" s="190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2.75">
      <c r="A138" s="76"/>
      <c r="B138" s="190"/>
      <c r="E138" s="87"/>
      <c r="F138" s="87"/>
      <c r="G138" s="87"/>
      <c r="H138" s="87"/>
      <c r="I138" s="87"/>
      <c r="J138" s="87"/>
      <c r="K138" s="87"/>
      <c r="L138" s="87"/>
      <c r="M138" s="87"/>
    </row>
    <row r="139" spans="1:13" ht="12.75">
      <c r="A139" s="76"/>
      <c r="B139" s="190"/>
      <c r="E139" s="87"/>
      <c r="F139" s="87"/>
      <c r="G139" s="87"/>
      <c r="H139" s="87"/>
      <c r="I139" s="87"/>
      <c r="J139" s="87"/>
      <c r="K139" s="87"/>
      <c r="L139" s="87"/>
      <c r="M139" s="87"/>
    </row>
    <row r="140" spans="1:13" ht="12.75">
      <c r="A140" s="76"/>
      <c r="B140" s="190"/>
      <c r="E140" s="87"/>
      <c r="F140" s="87"/>
      <c r="G140" s="87"/>
      <c r="H140" s="87"/>
      <c r="I140" s="87"/>
      <c r="J140" s="87"/>
      <c r="K140" s="87"/>
      <c r="L140" s="87"/>
      <c r="M140" s="87"/>
    </row>
    <row r="141" spans="1:13" ht="12.75">
      <c r="A141" s="76"/>
      <c r="B141" s="190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2.75">
      <c r="A142" s="76"/>
      <c r="B142" s="190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ht="12.75">
      <c r="A143" s="76"/>
      <c r="B143" s="190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ht="12.75">
      <c r="A144" s="76"/>
      <c r="B144" s="190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ht="12.75">
      <c r="A145" s="76"/>
      <c r="B145" s="190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12.75">
      <c r="A146" s="76"/>
      <c r="B146" s="190"/>
      <c r="E146" s="87"/>
      <c r="F146" s="87"/>
      <c r="G146" s="87"/>
      <c r="H146" s="87"/>
      <c r="I146" s="87"/>
      <c r="J146" s="87"/>
      <c r="K146" s="87"/>
      <c r="L146" s="87"/>
      <c r="M146" s="87"/>
    </row>
    <row r="147" spans="1:13" ht="12.75">
      <c r="A147" s="76"/>
      <c r="B147" s="190"/>
      <c r="E147" s="87"/>
      <c r="F147" s="87"/>
      <c r="G147" s="87"/>
      <c r="H147" s="87"/>
      <c r="I147" s="87"/>
      <c r="J147" s="87"/>
      <c r="K147" s="87"/>
      <c r="L147" s="87"/>
      <c r="M147" s="87"/>
    </row>
    <row r="148" spans="1:13" ht="12.75">
      <c r="A148" s="76"/>
      <c r="B148" s="190"/>
      <c r="E148" s="87"/>
      <c r="F148" s="87"/>
      <c r="G148" s="87"/>
      <c r="H148" s="87"/>
      <c r="I148" s="87"/>
      <c r="J148" s="87"/>
      <c r="K148" s="87"/>
      <c r="L148" s="87"/>
      <c r="M148" s="87"/>
    </row>
    <row r="149" spans="1:13" ht="12.75">
      <c r="A149" s="76"/>
      <c r="B149" s="190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2.75">
      <c r="A150" s="76"/>
      <c r="B150" s="190"/>
      <c r="E150" s="87"/>
      <c r="F150" s="87"/>
      <c r="G150" s="87"/>
      <c r="H150" s="87"/>
      <c r="I150" s="87"/>
      <c r="J150" s="87"/>
      <c r="K150" s="87"/>
      <c r="L150" s="87"/>
      <c r="M150" s="87"/>
    </row>
    <row r="151" spans="1:13" ht="12.75">
      <c r="A151" s="76"/>
      <c r="B151" s="190"/>
      <c r="E151" s="87"/>
      <c r="F151" s="87"/>
      <c r="G151" s="87"/>
      <c r="H151" s="87"/>
      <c r="I151" s="87"/>
      <c r="J151" s="87"/>
      <c r="K151" s="87"/>
      <c r="L151" s="87"/>
      <c r="M151" s="87"/>
    </row>
    <row r="152" spans="1:13" ht="12.75">
      <c r="A152" s="76"/>
      <c r="B152" s="190"/>
      <c r="E152" s="87"/>
      <c r="F152" s="87"/>
      <c r="G152" s="87"/>
      <c r="H152" s="87"/>
      <c r="I152" s="87"/>
      <c r="J152" s="87"/>
      <c r="K152" s="87"/>
      <c r="L152" s="87"/>
      <c r="M152" s="87"/>
    </row>
    <row r="153" spans="1:13" ht="12.75">
      <c r="A153" s="76"/>
      <c r="B153" s="190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2.75">
      <c r="A154" s="76"/>
      <c r="B154" s="190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3" ht="12.75">
      <c r="A155" s="76"/>
      <c r="B155" s="190"/>
      <c r="E155" s="87"/>
      <c r="F155" s="87"/>
      <c r="G155" s="87"/>
      <c r="H155" s="87"/>
      <c r="I155" s="87"/>
      <c r="J155" s="87"/>
      <c r="K155" s="87"/>
      <c r="L155" s="87"/>
      <c r="M155" s="87"/>
    </row>
    <row r="156" spans="1:13" ht="12.75">
      <c r="A156" s="76"/>
      <c r="B156" s="190"/>
      <c r="E156" s="87"/>
      <c r="F156" s="87"/>
      <c r="G156" s="87"/>
      <c r="H156" s="87"/>
      <c r="I156" s="87"/>
      <c r="J156" s="87"/>
      <c r="K156" s="87"/>
      <c r="L156" s="87"/>
      <c r="M156" s="87"/>
    </row>
    <row r="157" spans="1:13" ht="12.75">
      <c r="A157" s="76"/>
      <c r="B157" s="190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2.75">
      <c r="A158" s="76"/>
      <c r="B158" s="190"/>
      <c r="E158" s="87"/>
      <c r="F158" s="87"/>
      <c r="G158" s="87"/>
      <c r="H158" s="87"/>
      <c r="I158" s="87"/>
      <c r="J158" s="87"/>
      <c r="K158" s="87"/>
      <c r="L158" s="87"/>
      <c r="M158" s="87"/>
    </row>
    <row r="159" spans="1:13" ht="12.75">
      <c r="A159" s="76"/>
      <c r="B159" s="190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3" ht="12.75">
      <c r="A160" s="76"/>
      <c r="B160" s="190"/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1:13" ht="12.75">
      <c r="A161" s="76"/>
      <c r="B161" s="190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1:13" ht="12.75">
      <c r="A162" s="76"/>
      <c r="B162" s="190"/>
      <c r="E162" s="87"/>
      <c r="F162" s="87"/>
      <c r="G162" s="87"/>
      <c r="H162" s="87"/>
      <c r="I162" s="87"/>
      <c r="J162" s="87"/>
      <c r="K162" s="87"/>
      <c r="L162" s="87"/>
      <c r="M162" s="87"/>
    </row>
    <row r="163" spans="1:13" ht="12.75">
      <c r="A163" s="76"/>
      <c r="B163" s="190"/>
      <c r="E163" s="87"/>
      <c r="F163" s="87"/>
      <c r="G163" s="87"/>
      <c r="H163" s="87"/>
      <c r="I163" s="87"/>
      <c r="J163" s="87"/>
      <c r="K163" s="87"/>
      <c r="L163" s="87"/>
      <c r="M163" s="87"/>
    </row>
    <row r="164" spans="1:13" ht="12.75">
      <c r="A164" s="76"/>
      <c r="B164" s="190"/>
      <c r="E164" s="87"/>
      <c r="F164" s="87"/>
      <c r="G164" s="87"/>
      <c r="H164" s="87"/>
      <c r="I164" s="87"/>
      <c r="J164" s="87"/>
      <c r="K164" s="87"/>
      <c r="L164" s="87"/>
      <c r="M164" s="87"/>
    </row>
    <row r="165" spans="1:13" ht="12.75">
      <c r="A165" s="76"/>
      <c r="B165" s="190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2.75">
      <c r="A166" s="76"/>
      <c r="B166" s="190"/>
      <c r="E166" s="87"/>
      <c r="F166" s="87"/>
      <c r="G166" s="87"/>
      <c r="H166" s="87"/>
      <c r="I166" s="87"/>
      <c r="J166" s="87"/>
      <c r="K166" s="87"/>
      <c r="L166" s="87"/>
      <c r="M166" s="87"/>
    </row>
    <row r="167" spans="1:13" ht="12.75">
      <c r="A167" s="76"/>
      <c r="B167" s="190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1:13" ht="12.75">
      <c r="A168" s="76"/>
      <c r="B168" s="190"/>
      <c r="E168" s="87"/>
      <c r="F168" s="87"/>
      <c r="G168" s="87"/>
      <c r="H168" s="87"/>
      <c r="I168" s="87"/>
      <c r="J168" s="87"/>
      <c r="K168" s="87"/>
      <c r="L168" s="87"/>
      <c r="M168" s="87"/>
    </row>
    <row r="169" spans="1:13" ht="12.75">
      <c r="A169" s="76"/>
      <c r="B169" s="190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ht="12.75">
      <c r="A170" s="76"/>
      <c r="B170" s="190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1:13" ht="12.75">
      <c r="A171" s="76"/>
      <c r="B171" s="190"/>
      <c r="E171" s="87"/>
      <c r="F171" s="87"/>
      <c r="G171" s="87"/>
      <c r="H171" s="87"/>
      <c r="I171" s="87"/>
      <c r="J171" s="87"/>
      <c r="K171" s="87"/>
      <c r="L171" s="87"/>
      <c r="M171" s="87"/>
    </row>
    <row r="172" spans="1:13" ht="12.75">
      <c r="A172" s="76"/>
      <c r="B172" s="190"/>
      <c r="E172" s="87"/>
      <c r="F172" s="87"/>
      <c r="G172" s="87"/>
      <c r="H172" s="87"/>
      <c r="I172" s="87"/>
      <c r="J172" s="87"/>
      <c r="K172" s="87"/>
      <c r="L172" s="87"/>
      <c r="M172" s="87"/>
    </row>
    <row r="173" spans="1:13" ht="12.75">
      <c r="A173" s="76"/>
      <c r="B173" s="190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2.75">
      <c r="A174" s="76"/>
      <c r="B174" s="190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1:13" ht="12.75">
      <c r="A175" s="76"/>
      <c r="B175" s="190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ht="12.75">
      <c r="A176" s="76"/>
      <c r="B176" s="190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1:13" ht="12.75">
      <c r="A177" s="76"/>
      <c r="B177" s="190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2.75">
      <c r="A178" s="76"/>
      <c r="B178" s="190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1:13" ht="12.75">
      <c r="A179" s="76"/>
      <c r="B179" s="190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1:13" ht="12.75">
      <c r="A180" s="76"/>
      <c r="B180" s="190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1:13" ht="12.75">
      <c r="A181" s="76"/>
      <c r="B181" s="190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1:13" ht="12.75">
      <c r="A182" s="76"/>
      <c r="B182" s="190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1:13" ht="12.75">
      <c r="A183" s="76"/>
      <c r="B183" s="190"/>
      <c r="E183" s="87"/>
      <c r="F183" s="87"/>
      <c r="G183" s="87"/>
      <c r="H183" s="87"/>
      <c r="I183" s="87"/>
      <c r="J183" s="87"/>
      <c r="K183" s="87"/>
      <c r="L183" s="87"/>
      <c r="M183" s="87"/>
    </row>
    <row r="184" spans="1:13" ht="12.75">
      <c r="A184" s="76"/>
      <c r="B184" s="190"/>
      <c r="E184" s="87"/>
      <c r="F184" s="87"/>
      <c r="G184" s="87"/>
      <c r="H184" s="87"/>
      <c r="I184" s="87"/>
      <c r="J184" s="87"/>
      <c r="K184" s="87"/>
      <c r="L184" s="87"/>
      <c r="M184" s="87"/>
    </row>
    <row r="185" spans="1:13" ht="12.75">
      <c r="A185" s="76"/>
      <c r="B185" s="190"/>
      <c r="E185" s="87"/>
      <c r="F185" s="87"/>
      <c r="G185" s="87"/>
      <c r="H185" s="87"/>
      <c r="I185" s="87"/>
      <c r="J185" s="87"/>
      <c r="K185" s="87"/>
      <c r="L185" s="87"/>
      <c r="M185" s="87"/>
    </row>
    <row r="186" spans="1:13" ht="12.75">
      <c r="A186" s="76"/>
      <c r="B186" s="190"/>
      <c r="E186" s="87"/>
      <c r="F186" s="87"/>
      <c r="G186" s="87"/>
      <c r="H186" s="87"/>
      <c r="I186" s="87"/>
      <c r="J186" s="87"/>
      <c r="K186" s="87"/>
      <c r="L186" s="87"/>
      <c r="M186" s="87"/>
    </row>
    <row r="187" spans="1:13" ht="12.75">
      <c r="A187" s="76"/>
      <c r="B187" s="190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ht="12.75">
      <c r="A188" s="76"/>
      <c r="B188" s="190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1:13" ht="12.75">
      <c r="A189" s="76"/>
      <c r="B189" s="190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1:13" ht="12.75">
      <c r="A190" s="76"/>
      <c r="B190" s="190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1:13" ht="12.75">
      <c r="A191" s="76"/>
      <c r="B191" s="190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ht="12.75">
      <c r="A192" s="76"/>
      <c r="B192" s="190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1:13" ht="12.75">
      <c r="A193" s="76"/>
      <c r="B193" s="190"/>
      <c r="E193" s="87"/>
      <c r="F193" s="87"/>
      <c r="G193" s="87"/>
      <c r="H193" s="87"/>
      <c r="I193" s="87"/>
      <c r="J193" s="87"/>
      <c r="K193" s="87"/>
      <c r="L193" s="87"/>
      <c r="M193" s="87"/>
    </row>
    <row r="194" spans="1:13" ht="12.75">
      <c r="A194" s="76"/>
      <c r="B194" s="190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1:13" ht="12.75">
      <c r="A195" s="76"/>
      <c r="B195" s="190"/>
      <c r="E195" s="87"/>
      <c r="F195" s="87"/>
      <c r="G195" s="87"/>
      <c r="H195" s="87"/>
      <c r="I195" s="87"/>
      <c r="J195" s="87"/>
      <c r="K195" s="87"/>
      <c r="L195" s="87"/>
      <c r="M195" s="87"/>
    </row>
    <row r="196" spans="1:13" ht="12.75">
      <c r="A196" s="76"/>
      <c r="B196" s="190"/>
      <c r="E196" s="87"/>
      <c r="F196" s="87"/>
      <c r="G196" s="87"/>
      <c r="H196" s="87"/>
      <c r="I196" s="87"/>
      <c r="J196" s="87"/>
      <c r="K196" s="87"/>
      <c r="L196" s="87"/>
      <c r="M196" s="87"/>
    </row>
    <row r="197" spans="1:13" ht="12.75">
      <c r="A197" s="76"/>
      <c r="B197" s="190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1:13" ht="12.75">
      <c r="A198" s="76"/>
      <c r="B198" s="190"/>
      <c r="E198" s="87"/>
      <c r="F198" s="87"/>
      <c r="G198" s="87"/>
      <c r="H198" s="87"/>
      <c r="I198" s="87"/>
      <c r="J198" s="87"/>
      <c r="K198" s="87"/>
      <c r="L198" s="87"/>
      <c r="M198" s="87"/>
    </row>
    <row r="199" spans="1:13" ht="12.75">
      <c r="A199" s="76"/>
      <c r="B199" s="2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ht="12.75">
      <c r="A200" s="76"/>
      <c r="B200" s="2"/>
      <c r="E200" s="87"/>
      <c r="F200" s="87"/>
      <c r="G200" s="87"/>
      <c r="H200" s="87"/>
      <c r="I200" s="87"/>
      <c r="J200" s="87"/>
      <c r="K200" s="87"/>
      <c r="L200" s="87"/>
      <c r="M200" s="87"/>
    </row>
    <row r="201" spans="1:13" ht="12.75">
      <c r="A201" s="76"/>
      <c r="B201" s="2"/>
      <c r="E201" s="87"/>
      <c r="F201" s="87"/>
      <c r="G201" s="87"/>
      <c r="H201" s="87"/>
      <c r="I201" s="87"/>
      <c r="J201" s="87"/>
      <c r="K201" s="87"/>
      <c r="L201" s="87"/>
      <c r="M201" s="87"/>
    </row>
    <row r="202" spans="1:13" ht="12.75">
      <c r="A202" s="76"/>
      <c r="B202" s="2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1:13" ht="12.75">
      <c r="A203" s="76"/>
      <c r="B203" s="2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1:13" ht="12.75">
      <c r="A204" s="76"/>
      <c r="B204" s="2"/>
      <c r="E204" s="87"/>
      <c r="F204" s="87"/>
      <c r="G204" s="87"/>
      <c r="H204" s="87"/>
      <c r="I204" s="87"/>
      <c r="J204" s="87"/>
      <c r="K204" s="87"/>
      <c r="L204" s="87"/>
      <c r="M204" s="87"/>
    </row>
    <row r="205" spans="1:13" ht="12.75">
      <c r="A205" s="76"/>
      <c r="B205" s="2"/>
      <c r="E205" s="87"/>
      <c r="F205" s="87"/>
      <c r="G205" s="87"/>
      <c r="H205" s="87"/>
      <c r="I205" s="87"/>
      <c r="J205" s="87"/>
      <c r="K205" s="87"/>
      <c r="L205" s="87"/>
      <c r="M205" s="87"/>
    </row>
    <row r="206" spans="1:13" ht="12.75">
      <c r="A206" s="76"/>
      <c r="B206" s="2"/>
      <c r="E206" s="87"/>
      <c r="F206" s="87"/>
      <c r="G206" s="87"/>
      <c r="H206" s="87"/>
      <c r="I206" s="87"/>
      <c r="J206" s="87"/>
      <c r="K206" s="87"/>
      <c r="L206" s="87"/>
      <c r="M206" s="87"/>
    </row>
    <row r="207" spans="1:13" ht="12.75">
      <c r="A207" s="76"/>
      <c r="B207" s="2"/>
      <c r="E207" s="87"/>
      <c r="F207" s="87"/>
      <c r="G207" s="87"/>
      <c r="H207" s="87"/>
      <c r="I207" s="87"/>
      <c r="J207" s="87"/>
      <c r="K207" s="87"/>
      <c r="L207" s="87"/>
      <c r="M207" s="87"/>
    </row>
    <row r="208" spans="1:13" ht="12.75">
      <c r="A208" s="76"/>
      <c r="B208" s="2"/>
      <c r="E208" s="87"/>
      <c r="F208" s="87"/>
      <c r="G208" s="87"/>
      <c r="H208" s="87"/>
      <c r="I208" s="87"/>
      <c r="J208" s="87"/>
      <c r="K208" s="87"/>
      <c r="L208" s="87"/>
      <c r="M208" s="87"/>
    </row>
    <row r="209" spans="1:13" ht="12.75">
      <c r="A209" s="76"/>
      <c r="B209" s="2"/>
      <c r="E209" s="87"/>
      <c r="F209" s="87"/>
      <c r="G209" s="87"/>
      <c r="H209" s="87"/>
      <c r="I209" s="87"/>
      <c r="J209" s="87"/>
      <c r="K209" s="87"/>
      <c r="L209" s="87"/>
      <c r="M209" s="87"/>
    </row>
    <row r="210" spans="1:13" ht="12.75">
      <c r="A210" s="76"/>
      <c r="B210" s="2"/>
      <c r="E210" s="87"/>
      <c r="F210" s="87"/>
      <c r="G210" s="87"/>
      <c r="H210" s="87"/>
      <c r="I210" s="87"/>
      <c r="J210" s="87"/>
      <c r="K210" s="87"/>
      <c r="L210" s="87"/>
      <c r="M210" s="87"/>
    </row>
    <row r="211" spans="1:13" ht="12.75">
      <c r="A211" s="76"/>
      <c r="B211" s="2"/>
      <c r="E211" s="87"/>
      <c r="F211" s="87"/>
      <c r="G211" s="87"/>
      <c r="H211" s="87"/>
      <c r="I211" s="87"/>
      <c r="J211" s="87"/>
      <c r="K211" s="87"/>
      <c r="L211" s="87"/>
      <c r="M211" s="87"/>
    </row>
    <row r="212" spans="1:13" ht="12.75">
      <c r="A212" s="76"/>
      <c r="B212" s="2"/>
      <c r="E212" s="87"/>
      <c r="F212" s="87"/>
      <c r="G212" s="87"/>
      <c r="H212" s="87"/>
      <c r="I212" s="87"/>
      <c r="J212" s="87"/>
      <c r="K212" s="87"/>
      <c r="L212" s="87"/>
      <c r="M212" s="87"/>
    </row>
    <row r="213" spans="1:13" ht="12.75">
      <c r="A213" s="76"/>
      <c r="B213" s="2"/>
      <c r="E213" s="87"/>
      <c r="F213" s="87"/>
      <c r="G213" s="87"/>
      <c r="H213" s="87"/>
      <c r="I213" s="87"/>
      <c r="J213" s="87"/>
      <c r="K213" s="87"/>
      <c r="L213" s="87"/>
      <c r="M213" s="87"/>
    </row>
    <row r="214" spans="1:13" ht="12.75">
      <c r="A214" s="76"/>
      <c r="B214" s="2"/>
      <c r="E214" s="87"/>
      <c r="F214" s="87"/>
      <c r="G214" s="87"/>
      <c r="H214" s="87"/>
      <c r="I214" s="87"/>
      <c r="J214" s="87"/>
      <c r="K214" s="87"/>
      <c r="L214" s="87"/>
      <c r="M214" s="87"/>
    </row>
    <row r="215" spans="1:13" ht="12.75">
      <c r="A215" s="76"/>
      <c r="B215" s="2"/>
      <c r="E215" s="87"/>
      <c r="F215" s="87"/>
      <c r="G215" s="87"/>
      <c r="H215" s="87"/>
      <c r="I215" s="87"/>
      <c r="J215" s="87"/>
      <c r="K215" s="87"/>
      <c r="L215" s="87"/>
      <c r="M215" s="87"/>
    </row>
    <row r="216" spans="1:13" ht="12.75">
      <c r="A216" s="76"/>
      <c r="B216" s="2"/>
      <c r="E216" s="87"/>
      <c r="F216" s="87"/>
      <c r="G216" s="87"/>
      <c r="H216" s="87"/>
      <c r="I216" s="87"/>
      <c r="J216" s="87"/>
      <c r="K216" s="87"/>
      <c r="L216" s="87"/>
      <c r="M216" s="87"/>
    </row>
    <row r="217" spans="1:13" ht="12.75">
      <c r="A217" s="76"/>
      <c r="B217" s="2"/>
      <c r="E217" s="87"/>
      <c r="F217" s="87"/>
      <c r="G217" s="87"/>
      <c r="H217" s="87"/>
      <c r="I217" s="87"/>
      <c r="J217" s="87"/>
      <c r="K217" s="87"/>
      <c r="L217" s="87"/>
      <c r="M217" s="87"/>
    </row>
    <row r="218" spans="1:13" ht="12.75">
      <c r="A218" s="76"/>
      <c r="B218" s="2"/>
      <c r="E218" s="87"/>
      <c r="F218" s="87"/>
      <c r="G218" s="87"/>
      <c r="H218" s="87"/>
      <c r="I218" s="87"/>
      <c r="J218" s="87"/>
      <c r="K218" s="87"/>
      <c r="L218" s="87"/>
      <c r="M218" s="87"/>
    </row>
    <row r="219" spans="1:13" ht="12.75">
      <c r="A219" s="76"/>
      <c r="B219" s="2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ht="12.75">
      <c r="A220" s="76"/>
      <c r="B220" s="2"/>
      <c r="E220" s="87"/>
      <c r="F220" s="87"/>
      <c r="G220" s="87"/>
      <c r="H220" s="87"/>
      <c r="I220" s="87"/>
      <c r="J220" s="87"/>
      <c r="K220" s="87"/>
      <c r="L220" s="87"/>
      <c r="M220" s="87"/>
    </row>
    <row r="221" spans="1:13" ht="12.75">
      <c r="A221" s="76"/>
      <c r="B221" s="2"/>
      <c r="E221" s="87"/>
      <c r="F221" s="87"/>
      <c r="G221" s="87"/>
      <c r="H221" s="87"/>
      <c r="I221" s="87"/>
      <c r="J221" s="87"/>
      <c r="K221" s="87"/>
      <c r="L221" s="87"/>
      <c r="M221" s="87"/>
    </row>
    <row r="222" spans="1:13" ht="12.75">
      <c r="A222" s="76"/>
      <c r="B222" s="2"/>
      <c r="E222" s="87"/>
      <c r="F222" s="87"/>
      <c r="G222" s="87"/>
      <c r="H222" s="87"/>
      <c r="I222" s="87"/>
      <c r="J222" s="87"/>
      <c r="K222" s="87"/>
      <c r="L222" s="87"/>
      <c r="M222" s="87"/>
    </row>
    <row r="223" spans="1:13" ht="12.75">
      <c r="A223" s="76"/>
      <c r="B223" s="2"/>
      <c r="E223" s="87"/>
      <c r="F223" s="87"/>
      <c r="G223" s="87"/>
      <c r="H223" s="87"/>
      <c r="I223" s="87"/>
      <c r="J223" s="87"/>
      <c r="K223" s="87"/>
      <c r="L223" s="87"/>
      <c r="M223" s="87"/>
    </row>
    <row r="224" spans="1:13" ht="12.75">
      <c r="A224" s="76"/>
      <c r="B224" s="2"/>
      <c r="E224" s="87"/>
      <c r="F224" s="87"/>
      <c r="G224" s="87"/>
      <c r="H224" s="87"/>
      <c r="I224" s="87"/>
      <c r="J224" s="87"/>
      <c r="K224" s="87"/>
      <c r="L224" s="87"/>
      <c r="M224" s="87"/>
    </row>
    <row r="225" spans="1:13" ht="12.75">
      <c r="A225" s="76"/>
      <c r="B225" s="2"/>
      <c r="E225" s="87"/>
      <c r="F225" s="87"/>
      <c r="G225" s="87"/>
      <c r="H225" s="87"/>
      <c r="I225" s="87"/>
      <c r="J225" s="87"/>
      <c r="K225" s="87"/>
      <c r="L225" s="87"/>
      <c r="M225" s="87"/>
    </row>
    <row r="226" spans="1:13" ht="12.75">
      <c r="A226" s="76"/>
      <c r="B226" s="2"/>
      <c r="E226" s="87"/>
      <c r="F226" s="87"/>
      <c r="G226" s="87"/>
      <c r="H226" s="87"/>
      <c r="I226" s="87"/>
      <c r="J226" s="87"/>
      <c r="K226" s="87"/>
      <c r="L226" s="87"/>
      <c r="M226" s="87"/>
    </row>
    <row r="227" spans="1:13" ht="12.75">
      <c r="A227" s="76"/>
      <c r="B227" s="2"/>
      <c r="E227" s="87"/>
      <c r="F227" s="87"/>
      <c r="G227" s="87"/>
      <c r="H227" s="87"/>
      <c r="I227" s="87"/>
      <c r="J227" s="87"/>
      <c r="K227" s="87"/>
      <c r="L227" s="87"/>
      <c r="M227" s="87"/>
    </row>
    <row r="228" spans="1:13" ht="12.75">
      <c r="A228" s="76"/>
      <c r="B228" s="2"/>
      <c r="E228" s="87"/>
      <c r="F228" s="87"/>
      <c r="G228" s="87"/>
      <c r="H228" s="87"/>
      <c r="I228" s="87"/>
      <c r="J228" s="87"/>
      <c r="K228" s="87"/>
      <c r="L228" s="87"/>
      <c r="M228" s="87"/>
    </row>
    <row r="229" spans="1:13" ht="12.75">
      <c r="A229" s="76"/>
      <c r="B229" s="2"/>
      <c r="E229" s="87"/>
      <c r="F229" s="87"/>
      <c r="G229" s="87"/>
      <c r="H229" s="87"/>
      <c r="I229" s="87"/>
      <c r="J229" s="87"/>
      <c r="K229" s="87"/>
      <c r="L229" s="87"/>
      <c r="M229" s="87"/>
    </row>
    <row r="230" spans="5:13" ht="12.75">
      <c r="E230" s="87"/>
      <c r="F230" s="87"/>
      <c r="G230" s="87"/>
      <c r="H230" s="87"/>
      <c r="I230" s="87"/>
      <c r="J230" s="87"/>
      <c r="K230" s="87"/>
      <c r="L230" s="87"/>
      <c r="M230" s="87"/>
    </row>
  </sheetData>
  <mergeCells count="4">
    <mergeCell ref="T1:X1"/>
    <mergeCell ref="N1:R1"/>
    <mergeCell ref="Z1:Z2"/>
    <mergeCell ref="E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&amp;L&amp;"細明體,Regular"&amp;8環保建築有限公司&amp;C&amp;"細明體,Regular"&amp;8項目的環境因素登記表&amp;"Arial,Regular" - &amp;"細明體,Regular"拆卸及地基工程&amp;R&amp;"細明體,Regular"&amp;8文件編號&amp;"Arial,Regular" : PEAR/02
&amp;"細明體,Regular"修訂編號&amp;"Arial,Regular" : 1
&amp;"細明體,Regular"修訂日期&amp;"Arial,Regular" : 01-01-2006</oddHeader>
    <oddFooter>&amp;L&amp;"細明體,標準"&amp;8表&amp;"Arial,標準" &amp;A&amp;C&amp;"細明體,標準"第&amp;"Arial,標準" &amp;P &amp;"細明體,標準"頁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Z82"/>
  <sheetViews>
    <sheetView workbookViewId="0" topLeftCell="A1">
      <pane ySplit="2" topLeftCell="BM60" activePane="bottomLeft" state="frozen"/>
      <selection pane="topLeft" activeCell="A1" sqref="A2:F2"/>
      <selection pane="bottomLeft" activeCell="A1" sqref="A2:F2"/>
    </sheetView>
  </sheetViews>
  <sheetFormatPr defaultColWidth="9.140625" defaultRowHeight="12.75"/>
  <cols>
    <col min="1" max="1" width="5.7109375" style="168" customWidth="1"/>
    <col min="2" max="2" width="48.28125" style="164" customWidth="1"/>
    <col min="3" max="3" width="70.140625" style="165" hidden="1" customWidth="1"/>
    <col min="4" max="4" width="46.421875" style="165" hidden="1" customWidth="1"/>
    <col min="5" max="13" width="3.421875" style="89" customWidth="1"/>
    <col min="14" max="14" width="4.8515625" style="89" customWidth="1"/>
    <col min="15" max="15" width="10.57421875" style="89" customWidth="1"/>
    <col min="16" max="16" width="6.00390625" style="89" customWidth="1"/>
    <col min="17" max="17" width="7.57421875" style="89" customWidth="1"/>
    <col min="18" max="18" width="4.140625" style="89" customWidth="1"/>
    <col min="19" max="19" width="4.7109375" style="89" hidden="1" customWidth="1"/>
    <col min="20" max="20" width="5.140625" style="89" hidden="1" customWidth="1"/>
    <col min="21" max="21" width="6.00390625" style="89" hidden="1" customWidth="1"/>
    <col min="22" max="22" width="7.57421875" style="89" hidden="1" customWidth="1"/>
    <col min="23" max="23" width="6.57421875" style="89" hidden="1" customWidth="1"/>
    <col min="24" max="24" width="7.421875" style="89" hidden="1" customWidth="1"/>
    <col min="25" max="25" width="30.140625" style="107" hidden="1" customWidth="1"/>
    <col min="26" max="26" width="14.140625" style="107" customWidth="1"/>
    <col min="27" max="16384" width="9.140625" style="106" customWidth="1"/>
  </cols>
  <sheetData>
    <row r="1" spans="1:26" s="166" customFormat="1" ht="12.75" customHeight="1">
      <c r="A1" s="7"/>
      <c r="B1" s="8"/>
      <c r="C1" s="7"/>
      <c r="D1" s="9"/>
      <c r="E1" s="322" t="s">
        <v>314</v>
      </c>
      <c r="F1" s="323"/>
      <c r="G1" s="323"/>
      <c r="H1" s="323"/>
      <c r="I1" s="323"/>
      <c r="J1" s="323"/>
      <c r="K1" s="323"/>
      <c r="L1" s="323"/>
      <c r="M1" s="324"/>
      <c r="N1" s="328" t="s">
        <v>501</v>
      </c>
      <c r="O1" s="326"/>
      <c r="P1" s="326"/>
      <c r="Q1" s="326"/>
      <c r="R1" s="327"/>
      <c r="S1" s="7"/>
      <c r="T1" s="325" t="s">
        <v>37</v>
      </c>
      <c r="U1" s="326"/>
      <c r="V1" s="326"/>
      <c r="W1" s="326"/>
      <c r="X1" s="327"/>
      <c r="Y1" s="7"/>
      <c r="Z1" s="329" t="s">
        <v>330</v>
      </c>
    </row>
    <row r="2" spans="1:26" s="166" customFormat="1" ht="52.5" customHeight="1">
      <c r="A2" s="272" t="s">
        <v>313</v>
      </c>
      <c r="B2" s="273" t="s">
        <v>275</v>
      </c>
      <c r="C2" s="11"/>
      <c r="D2" s="12" t="s">
        <v>44</v>
      </c>
      <c r="E2" s="274" t="s">
        <v>315</v>
      </c>
      <c r="F2" s="274" t="s">
        <v>316</v>
      </c>
      <c r="G2" s="274" t="s">
        <v>317</v>
      </c>
      <c r="H2" s="274" t="s">
        <v>318</v>
      </c>
      <c r="I2" s="274" t="s">
        <v>319</v>
      </c>
      <c r="J2" s="274" t="s">
        <v>320</v>
      </c>
      <c r="K2" s="274" t="s">
        <v>321</v>
      </c>
      <c r="L2" s="274" t="s">
        <v>322</v>
      </c>
      <c r="M2" s="274" t="s">
        <v>323</v>
      </c>
      <c r="N2" s="275" t="s">
        <v>324</v>
      </c>
      <c r="O2" s="275" t="s">
        <v>325</v>
      </c>
      <c r="P2" s="275" t="s">
        <v>326</v>
      </c>
      <c r="Q2" s="275" t="s">
        <v>327</v>
      </c>
      <c r="R2" s="275" t="s">
        <v>328</v>
      </c>
      <c r="S2" s="275" t="s">
        <v>329</v>
      </c>
      <c r="T2" s="13" t="s">
        <v>38</v>
      </c>
      <c r="U2" s="13" t="s">
        <v>39</v>
      </c>
      <c r="V2" s="13" t="s">
        <v>40</v>
      </c>
      <c r="W2" s="13" t="s">
        <v>41</v>
      </c>
      <c r="X2" s="13" t="s">
        <v>42</v>
      </c>
      <c r="Y2" s="11" t="s">
        <v>43</v>
      </c>
      <c r="Z2" s="330"/>
    </row>
    <row r="3" spans="1:26" ht="12.75">
      <c r="A3" s="90" t="s">
        <v>375</v>
      </c>
      <c r="B3" s="91"/>
      <c r="C3" s="92"/>
      <c r="D3" s="9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93"/>
      <c r="S3" s="93"/>
      <c r="T3" s="94"/>
      <c r="U3" s="95"/>
      <c r="V3" s="94"/>
      <c r="W3" s="95"/>
      <c r="X3" s="94"/>
      <c r="Y3" s="96"/>
      <c r="Z3" s="201"/>
    </row>
    <row r="4" spans="1:26" ht="12.75">
      <c r="A4" s="169" t="s">
        <v>178</v>
      </c>
      <c r="B4" s="257" t="s">
        <v>376</v>
      </c>
      <c r="C4" s="75" t="s">
        <v>111</v>
      </c>
      <c r="D4" s="99"/>
      <c r="E4" s="71"/>
      <c r="F4" s="100"/>
      <c r="G4" s="100" t="s">
        <v>211</v>
      </c>
      <c r="H4" s="100"/>
      <c r="I4" s="100"/>
      <c r="J4" s="100"/>
      <c r="K4" s="100"/>
      <c r="L4" s="100"/>
      <c r="M4" s="100"/>
      <c r="N4" s="100">
        <v>1</v>
      </c>
      <c r="O4" s="100" t="s">
        <v>223</v>
      </c>
      <c r="P4" s="100" t="s">
        <v>223</v>
      </c>
      <c r="Q4" s="100" t="s">
        <v>223</v>
      </c>
      <c r="R4" s="88" t="s">
        <v>206</v>
      </c>
      <c r="S4" s="88"/>
      <c r="T4" s="101"/>
      <c r="U4" s="102"/>
      <c r="V4" s="101"/>
      <c r="W4" s="102"/>
      <c r="X4" s="101"/>
      <c r="Y4" s="99"/>
      <c r="Z4" s="71" t="s">
        <v>179</v>
      </c>
    </row>
    <row r="5" spans="1:26" ht="12.75">
      <c r="A5" s="169" t="s">
        <v>180</v>
      </c>
      <c r="B5" s="257" t="s">
        <v>377</v>
      </c>
      <c r="C5" s="99"/>
      <c r="D5" s="99"/>
      <c r="E5" s="71"/>
      <c r="F5" s="100"/>
      <c r="G5" s="100" t="s">
        <v>211</v>
      </c>
      <c r="H5" s="100"/>
      <c r="I5" s="100"/>
      <c r="J5" s="100"/>
      <c r="K5" s="100"/>
      <c r="L5" s="100"/>
      <c r="M5" s="100"/>
      <c r="N5" s="100">
        <v>1</v>
      </c>
      <c r="O5" s="100" t="s">
        <v>223</v>
      </c>
      <c r="P5" s="100" t="s">
        <v>223</v>
      </c>
      <c r="Q5" s="100" t="s">
        <v>223</v>
      </c>
      <c r="R5" s="88" t="s">
        <v>206</v>
      </c>
      <c r="S5" s="88"/>
      <c r="T5" s="101"/>
      <c r="U5" s="102"/>
      <c r="V5" s="101"/>
      <c r="W5" s="102"/>
      <c r="X5" s="101"/>
      <c r="Y5" s="99"/>
      <c r="Z5" s="71" t="s">
        <v>179</v>
      </c>
    </row>
    <row r="6" spans="1:26" ht="12.75">
      <c r="A6" s="169" t="s">
        <v>102</v>
      </c>
      <c r="B6" s="257" t="s">
        <v>378</v>
      </c>
      <c r="C6" s="99"/>
      <c r="D6" s="99"/>
      <c r="E6" s="71"/>
      <c r="F6" s="100"/>
      <c r="G6" s="100" t="s">
        <v>211</v>
      </c>
      <c r="H6" s="100"/>
      <c r="I6" s="100"/>
      <c r="J6" s="100"/>
      <c r="K6" s="100"/>
      <c r="L6" s="100"/>
      <c r="M6" s="100"/>
      <c r="N6" s="100">
        <v>1</v>
      </c>
      <c r="O6" s="100" t="s">
        <v>223</v>
      </c>
      <c r="P6" s="100" t="s">
        <v>223</v>
      </c>
      <c r="Q6" s="100" t="s">
        <v>223</v>
      </c>
      <c r="R6" s="88" t="s">
        <v>206</v>
      </c>
      <c r="S6" s="88"/>
      <c r="T6" s="101"/>
      <c r="U6" s="102"/>
      <c r="V6" s="101"/>
      <c r="W6" s="102"/>
      <c r="X6" s="101"/>
      <c r="Y6" s="99"/>
      <c r="Z6" s="71" t="s">
        <v>179</v>
      </c>
    </row>
    <row r="7" spans="1:26" ht="12.75">
      <c r="A7" s="169" t="s">
        <v>103</v>
      </c>
      <c r="B7" s="257" t="s">
        <v>379</v>
      </c>
      <c r="C7" s="99"/>
      <c r="D7" s="99"/>
      <c r="E7" s="71"/>
      <c r="F7" s="100"/>
      <c r="G7" s="100" t="s">
        <v>211</v>
      </c>
      <c r="H7" s="100"/>
      <c r="I7" s="100"/>
      <c r="J7" s="100"/>
      <c r="K7" s="100"/>
      <c r="L7" s="100"/>
      <c r="M7" s="100"/>
      <c r="N7" s="100">
        <v>1</v>
      </c>
      <c r="O7" s="100" t="s">
        <v>223</v>
      </c>
      <c r="P7" s="100" t="s">
        <v>223</v>
      </c>
      <c r="Q7" s="100" t="s">
        <v>223</v>
      </c>
      <c r="R7" s="88" t="s">
        <v>206</v>
      </c>
      <c r="S7" s="88"/>
      <c r="T7" s="101"/>
      <c r="U7" s="102"/>
      <c r="V7" s="101"/>
      <c r="W7" s="102"/>
      <c r="X7" s="101"/>
      <c r="Y7" s="99"/>
      <c r="Z7" s="71" t="s">
        <v>179</v>
      </c>
    </row>
    <row r="8" spans="1:26" ht="12.75">
      <c r="A8" s="169" t="s">
        <v>104</v>
      </c>
      <c r="B8" s="257" t="s">
        <v>380</v>
      </c>
      <c r="C8" s="99"/>
      <c r="D8" s="99"/>
      <c r="E8" s="71" t="s">
        <v>211</v>
      </c>
      <c r="F8" s="100"/>
      <c r="G8" s="100"/>
      <c r="H8" s="100"/>
      <c r="I8" s="100"/>
      <c r="J8" s="100"/>
      <c r="K8" s="100"/>
      <c r="L8" s="100"/>
      <c r="M8" s="100"/>
      <c r="N8" s="100">
        <v>0</v>
      </c>
      <c r="O8" s="100">
        <v>0</v>
      </c>
      <c r="P8" s="100">
        <v>1</v>
      </c>
      <c r="Q8" s="100" t="s">
        <v>223</v>
      </c>
      <c r="R8" s="56" t="str">
        <f>IF(S8&gt;99,"Y","")</f>
        <v>Y</v>
      </c>
      <c r="S8" s="88">
        <f>SUM(T8:X8)</f>
        <v>100</v>
      </c>
      <c r="T8" s="101" t="s">
        <v>223</v>
      </c>
      <c r="U8" s="102">
        <v>100</v>
      </c>
      <c r="V8" s="101" t="s">
        <v>223</v>
      </c>
      <c r="W8" s="102">
        <v>0</v>
      </c>
      <c r="X8" s="101">
        <v>0</v>
      </c>
      <c r="Y8" s="99"/>
      <c r="Z8" s="71" t="s">
        <v>179</v>
      </c>
    </row>
    <row r="9" spans="1:26" ht="12.75">
      <c r="A9" s="169" t="s">
        <v>105</v>
      </c>
      <c r="B9" s="257" t="s">
        <v>381</v>
      </c>
      <c r="C9" s="99"/>
      <c r="D9" s="99"/>
      <c r="E9" s="71" t="s">
        <v>211</v>
      </c>
      <c r="F9" s="100"/>
      <c r="G9" s="100"/>
      <c r="H9" s="100"/>
      <c r="I9" s="100"/>
      <c r="J9" s="100"/>
      <c r="K9" s="100"/>
      <c r="L9" s="100"/>
      <c r="M9" s="100"/>
      <c r="N9" s="100">
        <v>0</v>
      </c>
      <c r="O9" s="100">
        <v>0</v>
      </c>
      <c r="P9" s="100">
        <v>1</v>
      </c>
      <c r="Q9" s="100" t="s">
        <v>223</v>
      </c>
      <c r="R9" s="56" t="s">
        <v>206</v>
      </c>
      <c r="S9" s="88">
        <f>SUM(T9:X9)</f>
        <v>0</v>
      </c>
      <c r="T9" s="101" t="s">
        <v>223</v>
      </c>
      <c r="U9" s="102">
        <v>0</v>
      </c>
      <c r="V9" s="101" t="s">
        <v>223</v>
      </c>
      <c r="W9" s="102">
        <v>0</v>
      </c>
      <c r="X9" s="101">
        <v>0</v>
      </c>
      <c r="Y9" s="99"/>
      <c r="Z9" s="71" t="s">
        <v>179</v>
      </c>
    </row>
    <row r="10" spans="1:26" ht="12.75">
      <c r="A10" s="169" t="s">
        <v>106</v>
      </c>
      <c r="B10" s="257" t="s">
        <v>382</v>
      </c>
      <c r="C10" s="99"/>
      <c r="D10" s="99"/>
      <c r="E10" s="71" t="s">
        <v>211</v>
      </c>
      <c r="F10" s="100"/>
      <c r="G10" s="100"/>
      <c r="H10" s="100"/>
      <c r="I10" s="100"/>
      <c r="J10" s="100"/>
      <c r="K10" s="100"/>
      <c r="L10" s="100"/>
      <c r="M10" s="100"/>
      <c r="N10" s="100">
        <v>0</v>
      </c>
      <c r="O10" s="100">
        <v>0</v>
      </c>
      <c r="P10" s="100">
        <v>0</v>
      </c>
      <c r="Q10" s="100">
        <v>0</v>
      </c>
      <c r="R10" s="88" t="s">
        <v>207</v>
      </c>
      <c r="S10" s="88">
        <f>SUM(T10:X10)</f>
        <v>100</v>
      </c>
      <c r="T10" s="101" t="s">
        <v>223</v>
      </c>
      <c r="U10" s="102">
        <v>0</v>
      </c>
      <c r="V10" s="101" t="s">
        <v>223</v>
      </c>
      <c r="W10" s="102">
        <v>0</v>
      </c>
      <c r="X10" s="101">
        <v>100</v>
      </c>
      <c r="Y10" s="99"/>
      <c r="Z10" s="71"/>
    </row>
    <row r="11" spans="1:26" ht="12.75">
      <c r="A11" s="169" t="s">
        <v>144</v>
      </c>
      <c r="B11" s="257" t="s">
        <v>383</v>
      </c>
      <c r="C11" s="99"/>
      <c r="D11" s="99"/>
      <c r="E11" s="71"/>
      <c r="F11" s="100" t="s">
        <v>211</v>
      </c>
      <c r="G11" s="100"/>
      <c r="H11" s="100"/>
      <c r="I11" s="100"/>
      <c r="J11" s="100"/>
      <c r="K11" s="100"/>
      <c r="L11" s="100"/>
      <c r="M11" s="100"/>
      <c r="N11" s="100">
        <v>1</v>
      </c>
      <c r="O11" s="100" t="s">
        <v>223</v>
      </c>
      <c r="P11" s="100" t="s">
        <v>223</v>
      </c>
      <c r="Q11" s="100" t="s">
        <v>223</v>
      </c>
      <c r="R11" s="88" t="s">
        <v>206</v>
      </c>
      <c r="S11" s="88"/>
      <c r="T11" s="101"/>
      <c r="U11" s="102"/>
      <c r="V11" s="101"/>
      <c r="W11" s="102"/>
      <c r="X11" s="101"/>
      <c r="Y11" s="99"/>
      <c r="Z11" s="71" t="s">
        <v>179</v>
      </c>
    </row>
    <row r="12" spans="1:26" ht="12.75">
      <c r="A12" s="169" t="s">
        <v>145</v>
      </c>
      <c r="B12" s="251" t="s">
        <v>384</v>
      </c>
      <c r="C12" s="75"/>
      <c r="D12" s="75"/>
      <c r="E12" s="88"/>
      <c r="F12" s="88" t="s">
        <v>211</v>
      </c>
      <c r="G12" s="88"/>
      <c r="H12" s="88"/>
      <c r="I12" s="88"/>
      <c r="J12" s="88"/>
      <c r="K12" s="88"/>
      <c r="L12" s="88"/>
      <c r="M12" s="88"/>
      <c r="N12" s="88">
        <v>1</v>
      </c>
      <c r="O12" s="100" t="s">
        <v>223</v>
      </c>
      <c r="P12" s="100" t="s">
        <v>223</v>
      </c>
      <c r="Q12" s="100" t="s">
        <v>223</v>
      </c>
      <c r="R12" s="88" t="s">
        <v>206</v>
      </c>
      <c r="S12" s="88"/>
      <c r="T12" s="103"/>
      <c r="U12" s="56"/>
      <c r="V12" s="103"/>
      <c r="W12" s="56"/>
      <c r="X12" s="103"/>
      <c r="Y12" s="104"/>
      <c r="Z12" s="71" t="s">
        <v>179</v>
      </c>
    </row>
    <row r="13" spans="1:26" ht="12.75">
      <c r="A13" s="105" t="s">
        <v>385</v>
      </c>
      <c r="B13" s="91"/>
      <c r="C13" s="92"/>
      <c r="D13" s="9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93"/>
      <c r="S13" s="93"/>
      <c r="T13" s="94"/>
      <c r="U13" s="95"/>
      <c r="V13" s="94"/>
      <c r="W13" s="95"/>
      <c r="X13" s="94"/>
      <c r="Y13" s="96"/>
      <c r="Z13" s="201"/>
    </row>
    <row r="14" spans="1:26" ht="12.75">
      <c r="A14" s="183" t="s">
        <v>146</v>
      </c>
      <c r="B14" s="251" t="s">
        <v>386</v>
      </c>
      <c r="C14" s="75"/>
      <c r="D14" s="75"/>
      <c r="E14" s="56"/>
      <c r="F14" s="56"/>
      <c r="G14" s="56"/>
      <c r="H14" s="56"/>
      <c r="I14" s="56" t="s">
        <v>211</v>
      </c>
      <c r="J14" s="56"/>
      <c r="K14" s="56"/>
      <c r="L14" s="56"/>
      <c r="M14" s="56"/>
      <c r="N14" s="56">
        <v>1</v>
      </c>
      <c r="O14" s="112" t="s">
        <v>223</v>
      </c>
      <c r="P14" s="112" t="s">
        <v>223</v>
      </c>
      <c r="Q14" s="112" t="s">
        <v>223</v>
      </c>
      <c r="R14" s="88" t="s">
        <v>206</v>
      </c>
      <c r="S14" s="88"/>
      <c r="T14" s="103"/>
      <c r="U14" s="56"/>
      <c r="V14" s="103"/>
      <c r="W14" s="56"/>
      <c r="X14" s="103"/>
      <c r="Y14" s="104"/>
      <c r="Z14" s="71" t="s">
        <v>179</v>
      </c>
    </row>
    <row r="15" spans="1:26" ht="12.75">
      <c r="A15" s="183" t="s">
        <v>147</v>
      </c>
      <c r="B15" s="257" t="s">
        <v>387</v>
      </c>
      <c r="C15" s="75"/>
      <c r="D15" s="99"/>
      <c r="E15" s="71" t="s">
        <v>211</v>
      </c>
      <c r="F15" s="100"/>
      <c r="G15" s="100"/>
      <c r="H15" s="100"/>
      <c r="I15" s="100"/>
      <c r="J15" s="100"/>
      <c r="K15" s="100"/>
      <c r="L15" s="100"/>
      <c r="M15" s="100"/>
      <c r="N15" s="100">
        <v>0</v>
      </c>
      <c r="O15" s="100">
        <v>0</v>
      </c>
      <c r="P15" s="100">
        <v>0</v>
      </c>
      <c r="Q15" s="100">
        <v>0</v>
      </c>
      <c r="R15" s="88" t="s">
        <v>207</v>
      </c>
      <c r="S15" s="88">
        <f>SUM(T15:X15)</f>
        <v>0</v>
      </c>
      <c r="T15" s="103" t="s">
        <v>223</v>
      </c>
      <c r="U15" s="56">
        <v>0</v>
      </c>
      <c r="V15" s="103" t="s">
        <v>223</v>
      </c>
      <c r="W15" s="56">
        <v>0</v>
      </c>
      <c r="X15" s="103">
        <v>0</v>
      </c>
      <c r="Y15" s="99"/>
      <c r="Z15" s="71"/>
    </row>
    <row r="16" spans="1:26" ht="12.75">
      <c r="A16" s="184" t="s">
        <v>148</v>
      </c>
      <c r="B16" s="258" t="s">
        <v>388</v>
      </c>
      <c r="C16" s="145"/>
      <c r="D16" s="110"/>
      <c r="E16" s="84"/>
      <c r="F16" s="112" t="s">
        <v>211</v>
      </c>
      <c r="G16" s="112"/>
      <c r="H16" s="112"/>
      <c r="I16" s="112"/>
      <c r="J16" s="112"/>
      <c r="K16" s="112"/>
      <c r="L16" s="112"/>
      <c r="M16" s="112"/>
      <c r="N16" s="112">
        <v>1</v>
      </c>
      <c r="O16" s="112" t="s">
        <v>223</v>
      </c>
      <c r="P16" s="112" t="s">
        <v>223</v>
      </c>
      <c r="Q16" s="112" t="s">
        <v>223</v>
      </c>
      <c r="R16" s="56" t="s">
        <v>206</v>
      </c>
      <c r="S16" s="56">
        <f>SUM(T16:X16)</f>
        <v>100</v>
      </c>
      <c r="T16" s="56" t="s">
        <v>223</v>
      </c>
      <c r="U16" s="56">
        <v>0</v>
      </c>
      <c r="V16" s="56" t="s">
        <v>223</v>
      </c>
      <c r="W16" s="56">
        <v>0</v>
      </c>
      <c r="X16" s="56">
        <v>100</v>
      </c>
      <c r="Y16" s="110" t="s">
        <v>149</v>
      </c>
      <c r="Z16" s="71" t="s">
        <v>179</v>
      </c>
    </row>
    <row r="17" spans="1:26" s="167" customFormat="1" ht="12.75">
      <c r="A17" s="105" t="s">
        <v>389</v>
      </c>
      <c r="B17" s="91"/>
      <c r="C17" s="92"/>
      <c r="D17" s="9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93"/>
      <c r="S17" s="93"/>
      <c r="T17" s="94"/>
      <c r="U17" s="95"/>
      <c r="V17" s="94"/>
      <c r="W17" s="95"/>
      <c r="X17" s="94"/>
      <c r="Y17" s="96"/>
      <c r="Z17" s="201"/>
    </row>
    <row r="18" spans="1:26" ht="12.75">
      <c r="A18" s="179" t="s">
        <v>181</v>
      </c>
      <c r="B18" s="257" t="s">
        <v>390</v>
      </c>
      <c r="C18" s="75"/>
      <c r="D18" s="99"/>
      <c r="E18" s="71" t="s">
        <v>211</v>
      </c>
      <c r="F18" s="100"/>
      <c r="G18" s="100"/>
      <c r="H18" s="100"/>
      <c r="I18" s="100"/>
      <c r="J18" s="100"/>
      <c r="K18" s="100"/>
      <c r="L18" s="57"/>
      <c r="M18" s="57"/>
      <c r="N18" s="100">
        <v>0</v>
      </c>
      <c r="O18" s="100">
        <v>0</v>
      </c>
      <c r="P18" s="100">
        <v>1</v>
      </c>
      <c r="Q18" s="100" t="s">
        <v>223</v>
      </c>
      <c r="R18" s="112" t="s">
        <v>206</v>
      </c>
      <c r="S18" s="88">
        <f>SUM(T18:X18)</f>
        <v>100</v>
      </c>
      <c r="T18" s="103" t="s">
        <v>223</v>
      </c>
      <c r="U18" s="56">
        <v>100</v>
      </c>
      <c r="V18" s="103" t="s">
        <v>223</v>
      </c>
      <c r="W18" s="56">
        <v>0</v>
      </c>
      <c r="X18" s="103">
        <v>0</v>
      </c>
      <c r="Y18" s="104"/>
      <c r="Z18" s="71" t="s">
        <v>179</v>
      </c>
    </row>
    <row r="19" spans="1:26" ht="12.75">
      <c r="A19" s="179" t="s">
        <v>182</v>
      </c>
      <c r="B19" s="257" t="s">
        <v>391</v>
      </c>
      <c r="C19" s="75"/>
      <c r="D19" s="99"/>
      <c r="E19" s="71" t="s">
        <v>211</v>
      </c>
      <c r="F19" s="100"/>
      <c r="G19" s="100"/>
      <c r="H19" s="100"/>
      <c r="I19" s="100"/>
      <c r="J19" s="100"/>
      <c r="K19" s="100"/>
      <c r="L19" s="57"/>
      <c r="M19" s="57"/>
      <c r="N19" s="100">
        <v>0</v>
      </c>
      <c r="O19" s="100">
        <v>0</v>
      </c>
      <c r="P19" s="100">
        <v>1</v>
      </c>
      <c r="Q19" s="100" t="s">
        <v>223</v>
      </c>
      <c r="R19" s="112" t="s">
        <v>206</v>
      </c>
      <c r="S19" s="88">
        <f>SUM(T19:X19)</f>
        <v>100</v>
      </c>
      <c r="T19" s="103" t="s">
        <v>223</v>
      </c>
      <c r="U19" s="56">
        <v>100</v>
      </c>
      <c r="V19" s="103" t="s">
        <v>223</v>
      </c>
      <c r="W19" s="56">
        <v>0</v>
      </c>
      <c r="X19" s="103">
        <v>0</v>
      </c>
      <c r="Y19" s="104"/>
      <c r="Z19" s="71" t="s">
        <v>179</v>
      </c>
    </row>
    <row r="20" spans="1:26" ht="12.75">
      <c r="A20" s="183" t="s">
        <v>183</v>
      </c>
      <c r="B20" s="251" t="s">
        <v>392</v>
      </c>
      <c r="C20" s="75"/>
      <c r="D20" s="75"/>
      <c r="E20" s="88" t="s">
        <v>211</v>
      </c>
      <c r="F20" s="88"/>
      <c r="G20" s="88"/>
      <c r="H20" s="88"/>
      <c r="I20" s="88"/>
      <c r="J20" s="88"/>
      <c r="K20" s="88"/>
      <c r="L20" s="88"/>
      <c r="M20" s="88"/>
      <c r="N20" s="88">
        <v>0</v>
      </c>
      <c r="O20" s="88">
        <v>0</v>
      </c>
      <c r="P20" s="88">
        <v>0</v>
      </c>
      <c r="Q20" s="88">
        <v>0</v>
      </c>
      <c r="R20" s="88" t="s">
        <v>207</v>
      </c>
      <c r="S20" s="88"/>
      <c r="T20" s="103"/>
      <c r="U20" s="56"/>
      <c r="V20" s="103"/>
      <c r="W20" s="56"/>
      <c r="X20" s="103"/>
      <c r="Y20" s="104"/>
      <c r="Z20" s="88"/>
    </row>
    <row r="21" spans="1:26" ht="12.75">
      <c r="A21" s="179" t="s">
        <v>184</v>
      </c>
      <c r="B21" s="257" t="s">
        <v>393</v>
      </c>
      <c r="C21" s="75"/>
      <c r="D21" s="99"/>
      <c r="E21" s="71" t="s">
        <v>211</v>
      </c>
      <c r="F21" s="100"/>
      <c r="G21" s="100"/>
      <c r="H21" s="100"/>
      <c r="I21" s="100"/>
      <c r="J21" s="100"/>
      <c r="K21" s="100"/>
      <c r="L21" s="57"/>
      <c r="M21" s="57"/>
      <c r="N21" s="100">
        <v>0</v>
      </c>
      <c r="O21" s="100">
        <v>0</v>
      </c>
      <c r="P21" s="100">
        <v>1</v>
      </c>
      <c r="Q21" s="100" t="s">
        <v>223</v>
      </c>
      <c r="R21" s="112" t="s">
        <v>206</v>
      </c>
      <c r="S21" s="88">
        <f>SUM(T21:X21)</f>
        <v>100</v>
      </c>
      <c r="T21" s="103" t="s">
        <v>223</v>
      </c>
      <c r="U21" s="56">
        <v>100</v>
      </c>
      <c r="V21" s="103" t="s">
        <v>223</v>
      </c>
      <c r="W21" s="56">
        <v>0</v>
      </c>
      <c r="X21" s="103">
        <v>0</v>
      </c>
      <c r="Y21" s="104"/>
      <c r="Z21" s="71" t="s">
        <v>179</v>
      </c>
    </row>
    <row r="22" spans="1:26" s="167" customFormat="1" ht="12.75">
      <c r="A22" s="136" t="s">
        <v>394</v>
      </c>
      <c r="B22" s="137"/>
      <c r="C22" s="138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140"/>
      <c r="T22" s="141"/>
      <c r="U22" s="142"/>
      <c r="V22" s="141"/>
      <c r="W22" s="142"/>
      <c r="X22" s="141"/>
      <c r="Y22" s="143"/>
      <c r="Z22" s="203"/>
    </row>
    <row r="23" spans="1:26" ht="12.75">
      <c r="A23" s="183" t="s">
        <v>185</v>
      </c>
      <c r="B23" s="251" t="s">
        <v>395</v>
      </c>
      <c r="C23" s="75"/>
      <c r="D23" s="75"/>
      <c r="E23" s="88"/>
      <c r="F23" s="88"/>
      <c r="G23" s="88"/>
      <c r="H23" s="88" t="s">
        <v>211</v>
      </c>
      <c r="I23" s="88"/>
      <c r="J23" s="88" t="s">
        <v>211</v>
      </c>
      <c r="K23" s="88"/>
      <c r="L23" s="88"/>
      <c r="M23" s="88"/>
      <c r="N23" s="88">
        <v>0</v>
      </c>
      <c r="O23" s="88">
        <v>1</v>
      </c>
      <c r="P23" s="88" t="s">
        <v>223</v>
      </c>
      <c r="Q23" s="88" t="s">
        <v>223</v>
      </c>
      <c r="R23" s="88" t="s">
        <v>206</v>
      </c>
      <c r="S23" s="88"/>
      <c r="T23" s="103"/>
      <c r="U23" s="56"/>
      <c r="V23" s="103"/>
      <c r="W23" s="56"/>
      <c r="X23" s="103"/>
      <c r="Y23" s="104"/>
      <c r="Z23" s="71" t="s">
        <v>179</v>
      </c>
    </row>
    <row r="24" spans="1:26" ht="12.75">
      <c r="A24" s="183" t="s">
        <v>186</v>
      </c>
      <c r="B24" s="251" t="s">
        <v>396</v>
      </c>
      <c r="C24" s="75"/>
      <c r="D24" s="75"/>
      <c r="E24" s="88"/>
      <c r="F24" s="88" t="s">
        <v>211</v>
      </c>
      <c r="G24" s="88" t="s">
        <v>211</v>
      </c>
      <c r="H24" s="88" t="s">
        <v>211</v>
      </c>
      <c r="I24" s="88"/>
      <c r="J24" s="88" t="s">
        <v>211</v>
      </c>
      <c r="K24" s="88"/>
      <c r="L24" s="88"/>
      <c r="M24" s="88"/>
      <c r="N24" s="88">
        <v>0</v>
      </c>
      <c r="O24" s="88">
        <v>1</v>
      </c>
      <c r="P24" s="88" t="s">
        <v>223</v>
      </c>
      <c r="Q24" s="88" t="s">
        <v>223</v>
      </c>
      <c r="R24" s="88" t="s">
        <v>206</v>
      </c>
      <c r="S24" s="88"/>
      <c r="T24" s="103"/>
      <c r="U24" s="56"/>
      <c r="V24" s="103"/>
      <c r="W24" s="56"/>
      <c r="X24" s="103"/>
      <c r="Y24" s="104"/>
      <c r="Z24" s="71" t="s">
        <v>179</v>
      </c>
    </row>
    <row r="25" spans="1:26" ht="12.75">
      <c r="A25" s="183" t="s">
        <v>187</v>
      </c>
      <c r="B25" s="251" t="s">
        <v>397</v>
      </c>
      <c r="C25" s="75"/>
      <c r="D25" s="75"/>
      <c r="E25" s="88"/>
      <c r="F25" s="88"/>
      <c r="G25" s="88"/>
      <c r="H25" s="88"/>
      <c r="I25" s="88"/>
      <c r="J25" s="88"/>
      <c r="K25" s="88" t="s">
        <v>211</v>
      </c>
      <c r="L25" s="88" t="s">
        <v>211</v>
      </c>
      <c r="M25" s="88" t="s">
        <v>211</v>
      </c>
      <c r="N25" s="88">
        <v>0</v>
      </c>
      <c r="O25" s="88">
        <v>1</v>
      </c>
      <c r="P25" s="88" t="s">
        <v>223</v>
      </c>
      <c r="Q25" s="88" t="s">
        <v>223</v>
      </c>
      <c r="R25" s="88" t="s">
        <v>206</v>
      </c>
      <c r="S25" s="88"/>
      <c r="T25" s="103"/>
      <c r="U25" s="56"/>
      <c r="V25" s="103"/>
      <c r="W25" s="56"/>
      <c r="X25" s="103"/>
      <c r="Y25" s="104"/>
      <c r="Z25" s="71" t="s">
        <v>179</v>
      </c>
    </row>
    <row r="26" spans="1:26" ht="12.75">
      <c r="A26" s="183" t="s">
        <v>188</v>
      </c>
      <c r="B26" s="251" t="s">
        <v>398</v>
      </c>
      <c r="C26" s="75"/>
      <c r="D26" s="75"/>
      <c r="E26" s="88"/>
      <c r="F26" s="88"/>
      <c r="G26" s="88"/>
      <c r="H26" s="88"/>
      <c r="I26" s="88"/>
      <c r="J26" s="88" t="s">
        <v>211</v>
      </c>
      <c r="K26" s="88"/>
      <c r="L26" s="88"/>
      <c r="M26" s="88"/>
      <c r="N26" s="88">
        <v>0</v>
      </c>
      <c r="O26" s="88">
        <v>1</v>
      </c>
      <c r="P26" s="88" t="s">
        <v>223</v>
      </c>
      <c r="Q26" s="88" t="s">
        <v>223</v>
      </c>
      <c r="R26" s="88" t="s">
        <v>206</v>
      </c>
      <c r="S26" s="88"/>
      <c r="T26" s="103"/>
      <c r="U26" s="56"/>
      <c r="V26" s="103"/>
      <c r="W26" s="56"/>
      <c r="X26" s="103"/>
      <c r="Y26" s="104"/>
      <c r="Z26" s="71" t="s">
        <v>179</v>
      </c>
    </row>
    <row r="27" spans="1:26" ht="12.75">
      <c r="A27" s="183" t="s">
        <v>189</v>
      </c>
      <c r="B27" s="251" t="s">
        <v>399</v>
      </c>
      <c r="C27" s="75"/>
      <c r="D27" s="75"/>
      <c r="E27" s="88"/>
      <c r="F27" s="88" t="s">
        <v>211</v>
      </c>
      <c r="G27" s="88"/>
      <c r="H27" s="88"/>
      <c r="I27" s="88"/>
      <c r="J27" s="88"/>
      <c r="K27" s="88"/>
      <c r="L27" s="88"/>
      <c r="M27" s="88"/>
      <c r="N27" s="88">
        <v>1</v>
      </c>
      <c r="O27" s="88" t="s">
        <v>223</v>
      </c>
      <c r="P27" s="88" t="s">
        <v>223</v>
      </c>
      <c r="Q27" s="88" t="s">
        <v>223</v>
      </c>
      <c r="R27" s="88" t="s">
        <v>206</v>
      </c>
      <c r="S27" s="88"/>
      <c r="T27" s="103"/>
      <c r="U27" s="56"/>
      <c r="V27" s="103"/>
      <c r="W27" s="56"/>
      <c r="X27" s="103"/>
      <c r="Y27" s="104"/>
      <c r="Z27" s="71" t="s">
        <v>179</v>
      </c>
    </row>
    <row r="28" spans="1:26" s="167" customFormat="1" ht="12.75">
      <c r="A28" s="90" t="s">
        <v>400</v>
      </c>
      <c r="B28" s="91"/>
      <c r="C28" s="92"/>
      <c r="D28" s="10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93"/>
      <c r="S28" s="93"/>
      <c r="T28" s="94"/>
      <c r="U28" s="95"/>
      <c r="V28" s="94"/>
      <c r="W28" s="95"/>
      <c r="X28" s="94"/>
      <c r="Y28" s="96"/>
      <c r="Z28" s="201"/>
    </row>
    <row r="29" spans="1:26" ht="12.75">
      <c r="A29" s="169" t="s">
        <v>114</v>
      </c>
      <c r="B29" s="257" t="s">
        <v>401</v>
      </c>
      <c r="C29" s="99"/>
      <c r="D29" s="71" t="s">
        <v>214</v>
      </c>
      <c r="E29" s="71"/>
      <c r="F29" s="100"/>
      <c r="G29" s="100" t="s">
        <v>211</v>
      </c>
      <c r="H29" s="100" t="s">
        <v>211</v>
      </c>
      <c r="I29" s="100"/>
      <c r="J29" s="100"/>
      <c r="K29" s="100"/>
      <c r="L29" s="100"/>
      <c r="M29" s="100"/>
      <c r="N29" s="100">
        <v>1</v>
      </c>
      <c r="O29" s="100" t="s">
        <v>223</v>
      </c>
      <c r="P29" s="100" t="s">
        <v>223</v>
      </c>
      <c r="Q29" s="100" t="s">
        <v>223</v>
      </c>
      <c r="R29" s="111" t="str">
        <f aca="true" t="shared" si="0" ref="R29:R35">IF(S29&gt;99,"Y","")</f>
        <v>Y</v>
      </c>
      <c r="S29" s="111">
        <f aca="true" t="shared" si="1" ref="S29:S35">SUM(T29:X29)</f>
        <v>150</v>
      </c>
      <c r="T29" s="101">
        <v>150</v>
      </c>
      <c r="U29" s="102" t="s">
        <v>223</v>
      </c>
      <c r="V29" s="101" t="s">
        <v>223</v>
      </c>
      <c r="W29" s="102">
        <v>0</v>
      </c>
      <c r="X29" s="101">
        <v>0</v>
      </c>
      <c r="Y29" s="99"/>
      <c r="Z29" s="71" t="s">
        <v>179</v>
      </c>
    </row>
    <row r="30" spans="1:26" ht="12.75">
      <c r="A30" s="169" t="s">
        <v>115</v>
      </c>
      <c r="B30" s="257" t="s">
        <v>402</v>
      </c>
      <c r="C30" s="99"/>
      <c r="D30" s="71" t="s">
        <v>208</v>
      </c>
      <c r="E30" s="71"/>
      <c r="F30" s="100" t="s">
        <v>211</v>
      </c>
      <c r="G30" s="100"/>
      <c r="H30" s="100" t="s">
        <v>211</v>
      </c>
      <c r="I30" s="100"/>
      <c r="J30" s="100" t="s">
        <v>211</v>
      </c>
      <c r="K30" s="100"/>
      <c r="L30" s="100"/>
      <c r="M30" s="100"/>
      <c r="N30" s="100">
        <v>0</v>
      </c>
      <c r="O30" s="100">
        <v>1</v>
      </c>
      <c r="P30" s="100" t="s">
        <v>223</v>
      </c>
      <c r="Q30" s="100" t="s">
        <v>223</v>
      </c>
      <c r="R30" s="111" t="str">
        <f t="shared" si="0"/>
        <v>Y</v>
      </c>
      <c r="S30" s="111">
        <f t="shared" si="1"/>
        <v>100</v>
      </c>
      <c r="T30" s="101" t="s">
        <v>223</v>
      </c>
      <c r="U30" s="102" t="s">
        <v>223</v>
      </c>
      <c r="V30" s="101">
        <v>100</v>
      </c>
      <c r="W30" s="102">
        <v>0</v>
      </c>
      <c r="X30" s="101">
        <v>0</v>
      </c>
      <c r="Y30" s="99" t="s">
        <v>116</v>
      </c>
      <c r="Z30" s="71" t="s">
        <v>179</v>
      </c>
    </row>
    <row r="31" spans="1:26" ht="12.75">
      <c r="A31" s="169" t="s">
        <v>117</v>
      </c>
      <c r="B31" s="257" t="s">
        <v>403</v>
      </c>
      <c r="C31" s="99"/>
      <c r="D31" s="71" t="s">
        <v>215</v>
      </c>
      <c r="E31" s="71"/>
      <c r="F31" s="100" t="s">
        <v>211</v>
      </c>
      <c r="G31" s="100"/>
      <c r="H31" s="100"/>
      <c r="I31" s="100"/>
      <c r="J31" s="100" t="s">
        <v>211</v>
      </c>
      <c r="K31" s="100"/>
      <c r="L31" s="100"/>
      <c r="M31" s="100"/>
      <c r="N31" s="100">
        <v>0</v>
      </c>
      <c r="O31" s="100">
        <v>0</v>
      </c>
      <c r="P31" s="100">
        <v>1</v>
      </c>
      <c r="Q31" s="100" t="s">
        <v>223</v>
      </c>
      <c r="R31" s="111" t="str">
        <f t="shared" si="0"/>
        <v>Y</v>
      </c>
      <c r="S31" s="111">
        <f t="shared" si="1"/>
        <v>100</v>
      </c>
      <c r="T31" s="101" t="s">
        <v>223</v>
      </c>
      <c r="U31" s="102" t="s">
        <v>223</v>
      </c>
      <c r="V31" s="101">
        <v>100</v>
      </c>
      <c r="W31" s="102">
        <v>0</v>
      </c>
      <c r="X31" s="101">
        <v>0</v>
      </c>
      <c r="Y31" s="99" t="s">
        <v>116</v>
      </c>
      <c r="Z31" s="71" t="s">
        <v>179</v>
      </c>
    </row>
    <row r="32" spans="1:26" ht="12.75">
      <c r="A32" s="169" t="s">
        <v>118</v>
      </c>
      <c r="B32" s="257" t="s">
        <v>404</v>
      </c>
      <c r="C32" s="75"/>
      <c r="D32" s="71" t="s">
        <v>216</v>
      </c>
      <c r="E32" s="71"/>
      <c r="F32" s="100" t="s">
        <v>211</v>
      </c>
      <c r="G32" s="100" t="s">
        <v>211</v>
      </c>
      <c r="H32" s="100" t="s">
        <v>211</v>
      </c>
      <c r="I32" s="100" t="s">
        <v>211</v>
      </c>
      <c r="J32" s="100" t="s">
        <v>211</v>
      </c>
      <c r="K32" s="100"/>
      <c r="L32" s="100"/>
      <c r="M32" s="100" t="s">
        <v>211</v>
      </c>
      <c r="N32" s="100">
        <v>0</v>
      </c>
      <c r="O32" s="100">
        <v>1</v>
      </c>
      <c r="P32" s="100" t="s">
        <v>223</v>
      </c>
      <c r="Q32" s="100" t="s">
        <v>223</v>
      </c>
      <c r="R32" s="111" t="str">
        <f t="shared" si="0"/>
        <v>Y</v>
      </c>
      <c r="S32" s="111">
        <f t="shared" si="1"/>
        <v>100</v>
      </c>
      <c r="T32" s="103" t="s">
        <v>223</v>
      </c>
      <c r="U32" s="56" t="s">
        <v>223</v>
      </c>
      <c r="V32" s="103">
        <v>100</v>
      </c>
      <c r="W32" s="56">
        <v>0</v>
      </c>
      <c r="X32" s="103">
        <v>0</v>
      </c>
      <c r="Y32" s="99" t="s">
        <v>119</v>
      </c>
      <c r="Z32" s="71" t="s">
        <v>179</v>
      </c>
    </row>
    <row r="33" spans="1:26" ht="38.25">
      <c r="A33" s="169" t="s">
        <v>120</v>
      </c>
      <c r="B33" s="257" t="s">
        <v>405</v>
      </c>
      <c r="C33" s="75"/>
      <c r="D33" s="71" t="s">
        <v>217</v>
      </c>
      <c r="E33" s="71"/>
      <c r="F33" s="100" t="s">
        <v>211</v>
      </c>
      <c r="G33" s="100" t="s">
        <v>211</v>
      </c>
      <c r="H33" s="100" t="s">
        <v>211</v>
      </c>
      <c r="I33" s="100"/>
      <c r="J33" s="100" t="s">
        <v>211</v>
      </c>
      <c r="K33" s="100"/>
      <c r="L33" s="100"/>
      <c r="M33" s="100"/>
      <c r="N33" s="100">
        <v>0</v>
      </c>
      <c r="O33" s="100">
        <v>1</v>
      </c>
      <c r="P33" s="100" t="s">
        <v>223</v>
      </c>
      <c r="Q33" s="100" t="s">
        <v>223</v>
      </c>
      <c r="R33" s="111" t="str">
        <f t="shared" si="0"/>
        <v>Y</v>
      </c>
      <c r="S33" s="111">
        <f t="shared" si="1"/>
        <v>100</v>
      </c>
      <c r="T33" s="103" t="s">
        <v>223</v>
      </c>
      <c r="U33" s="56" t="s">
        <v>223</v>
      </c>
      <c r="V33" s="103">
        <v>100</v>
      </c>
      <c r="W33" s="56">
        <v>0</v>
      </c>
      <c r="X33" s="103">
        <v>0</v>
      </c>
      <c r="Y33" s="99" t="s">
        <v>121</v>
      </c>
      <c r="Z33" s="71" t="s">
        <v>179</v>
      </c>
    </row>
    <row r="34" spans="1:26" ht="12.75">
      <c r="A34" s="169" t="s">
        <v>122</v>
      </c>
      <c r="B34" s="257" t="s">
        <v>406</v>
      </c>
      <c r="C34" s="75"/>
      <c r="D34" s="71" t="s">
        <v>218</v>
      </c>
      <c r="E34" s="71"/>
      <c r="F34" s="100"/>
      <c r="G34" s="100" t="s">
        <v>211</v>
      </c>
      <c r="H34" s="100"/>
      <c r="I34" s="100"/>
      <c r="J34" s="100"/>
      <c r="K34" s="100"/>
      <c r="L34" s="100"/>
      <c r="M34" s="100"/>
      <c r="N34" s="100">
        <v>0</v>
      </c>
      <c r="O34" s="100">
        <v>1</v>
      </c>
      <c r="P34" s="100" t="s">
        <v>223</v>
      </c>
      <c r="Q34" s="100" t="s">
        <v>223</v>
      </c>
      <c r="R34" s="111" t="str">
        <f t="shared" si="0"/>
        <v>Y</v>
      </c>
      <c r="S34" s="111">
        <f t="shared" si="1"/>
        <v>150</v>
      </c>
      <c r="T34" s="103" t="s">
        <v>223</v>
      </c>
      <c r="U34" s="56" t="s">
        <v>223</v>
      </c>
      <c r="V34" s="103">
        <v>50</v>
      </c>
      <c r="W34" s="56">
        <v>0</v>
      </c>
      <c r="X34" s="103">
        <v>100</v>
      </c>
      <c r="Y34" s="99" t="s">
        <v>123</v>
      </c>
      <c r="Z34" s="71" t="s">
        <v>179</v>
      </c>
    </row>
    <row r="35" spans="1:26" ht="12.75">
      <c r="A35" s="169" t="s">
        <v>124</v>
      </c>
      <c r="B35" s="257" t="s">
        <v>407</v>
      </c>
      <c r="C35" s="75"/>
      <c r="D35" s="71" t="s">
        <v>208</v>
      </c>
      <c r="E35" s="71"/>
      <c r="F35" s="100" t="s">
        <v>211</v>
      </c>
      <c r="G35" s="100"/>
      <c r="H35" s="100" t="s">
        <v>211</v>
      </c>
      <c r="I35" s="100"/>
      <c r="J35" s="100" t="s">
        <v>211</v>
      </c>
      <c r="K35" s="100"/>
      <c r="L35" s="100"/>
      <c r="M35" s="100"/>
      <c r="N35" s="100">
        <v>1</v>
      </c>
      <c r="O35" s="100" t="s">
        <v>223</v>
      </c>
      <c r="P35" s="100" t="s">
        <v>223</v>
      </c>
      <c r="Q35" s="100" t="s">
        <v>223</v>
      </c>
      <c r="R35" s="111" t="str">
        <f t="shared" si="0"/>
        <v>Y</v>
      </c>
      <c r="S35" s="111">
        <f t="shared" si="1"/>
        <v>150</v>
      </c>
      <c r="T35" s="101">
        <v>150</v>
      </c>
      <c r="U35" s="102" t="s">
        <v>223</v>
      </c>
      <c r="V35" s="101" t="s">
        <v>223</v>
      </c>
      <c r="W35" s="102">
        <v>0</v>
      </c>
      <c r="X35" s="101">
        <v>0</v>
      </c>
      <c r="Y35" s="99" t="s">
        <v>125</v>
      </c>
      <c r="Z35" s="71" t="s">
        <v>179</v>
      </c>
    </row>
    <row r="36" spans="1:26" ht="12.75">
      <c r="A36" s="182" t="s">
        <v>126</v>
      </c>
      <c r="B36" s="251" t="s">
        <v>408</v>
      </c>
      <c r="C36" s="75"/>
      <c r="D36" s="57"/>
      <c r="E36" s="88" t="s">
        <v>211</v>
      </c>
      <c r="F36" s="88" t="s">
        <v>211</v>
      </c>
      <c r="G36" s="88"/>
      <c r="H36" s="88"/>
      <c r="I36" s="88"/>
      <c r="J36" s="88"/>
      <c r="K36" s="88"/>
      <c r="L36" s="88"/>
      <c r="M36" s="88"/>
      <c r="N36" s="88">
        <v>0</v>
      </c>
      <c r="O36" s="88">
        <v>0</v>
      </c>
      <c r="P36" s="88">
        <v>1</v>
      </c>
      <c r="Q36" s="100" t="s">
        <v>223</v>
      </c>
      <c r="R36" s="111" t="s">
        <v>206</v>
      </c>
      <c r="S36" s="88"/>
      <c r="T36" s="103"/>
      <c r="U36" s="56"/>
      <c r="V36" s="103"/>
      <c r="W36" s="56"/>
      <c r="X36" s="103"/>
      <c r="Y36" s="104"/>
      <c r="Z36" s="71" t="s">
        <v>179</v>
      </c>
    </row>
    <row r="37" spans="1:26" ht="12.75">
      <c r="A37" s="182" t="s">
        <v>127</v>
      </c>
      <c r="B37" s="251" t="s">
        <v>409</v>
      </c>
      <c r="C37" s="75"/>
      <c r="D37" s="57"/>
      <c r="E37" s="88"/>
      <c r="F37" s="88"/>
      <c r="G37" s="88" t="s">
        <v>211</v>
      </c>
      <c r="H37" s="88"/>
      <c r="I37" s="88"/>
      <c r="J37" s="88"/>
      <c r="K37" s="88"/>
      <c r="L37" s="88"/>
      <c r="M37" s="88" t="s">
        <v>211</v>
      </c>
      <c r="N37" s="88">
        <v>0</v>
      </c>
      <c r="O37" s="88">
        <v>1</v>
      </c>
      <c r="P37" s="100" t="s">
        <v>223</v>
      </c>
      <c r="Q37" s="100" t="s">
        <v>223</v>
      </c>
      <c r="R37" s="111" t="s">
        <v>206</v>
      </c>
      <c r="S37" s="88"/>
      <c r="T37" s="103"/>
      <c r="U37" s="56"/>
      <c r="V37" s="103"/>
      <c r="W37" s="56"/>
      <c r="X37" s="103"/>
      <c r="Y37" s="104"/>
      <c r="Z37" s="71" t="s">
        <v>179</v>
      </c>
    </row>
    <row r="38" spans="1:26" s="167" customFormat="1" ht="12.75">
      <c r="A38" s="105" t="s">
        <v>276</v>
      </c>
      <c r="B38" s="91"/>
      <c r="C38" s="92"/>
      <c r="D38" s="9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93"/>
      <c r="S38" s="93"/>
      <c r="T38" s="94"/>
      <c r="U38" s="95"/>
      <c r="V38" s="94"/>
      <c r="W38" s="95"/>
      <c r="X38" s="94"/>
      <c r="Y38" s="96"/>
      <c r="Z38" s="201"/>
    </row>
    <row r="39" spans="1:26" ht="12.75">
      <c r="A39" s="179" t="s">
        <v>190</v>
      </c>
      <c r="B39" s="257" t="s">
        <v>410</v>
      </c>
      <c r="C39" s="75"/>
      <c r="D39" s="99"/>
      <c r="E39" s="71"/>
      <c r="F39" s="100"/>
      <c r="G39" s="100" t="s">
        <v>211</v>
      </c>
      <c r="H39" s="100"/>
      <c r="I39" s="100"/>
      <c r="J39" s="100"/>
      <c r="K39" s="100"/>
      <c r="L39" s="57"/>
      <c r="M39" s="57" t="s">
        <v>211</v>
      </c>
      <c r="N39" s="100">
        <v>1</v>
      </c>
      <c r="O39" s="100" t="s">
        <v>223</v>
      </c>
      <c r="P39" s="100" t="s">
        <v>223</v>
      </c>
      <c r="Q39" s="100" t="s">
        <v>223</v>
      </c>
      <c r="R39" s="112" t="s">
        <v>206</v>
      </c>
      <c r="S39" s="88">
        <f>SUM(T39:X39)</f>
        <v>100</v>
      </c>
      <c r="T39" s="103" t="s">
        <v>223</v>
      </c>
      <c r="U39" s="56">
        <v>100</v>
      </c>
      <c r="V39" s="103" t="s">
        <v>223</v>
      </c>
      <c r="W39" s="56">
        <v>0</v>
      </c>
      <c r="X39" s="103">
        <v>0</v>
      </c>
      <c r="Y39" s="104"/>
      <c r="Z39" s="71" t="s">
        <v>179</v>
      </c>
    </row>
    <row r="40" spans="1:26" ht="12.75">
      <c r="A40" s="179" t="s">
        <v>191</v>
      </c>
      <c r="B40" s="257" t="s">
        <v>411</v>
      </c>
      <c r="C40" s="75"/>
      <c r="D40" s="99"/>
      <c r="E40" s="71"/>
      <c r="F40" s="100"/>
      <c r="G40" s="100"/>
      <c r="H40" s="100"/>
      <c r="I40" s="100"/>
      <c r="J40" s="100"/>
      <c r="K40" s="100"/>
      <c r="L40" s="57"/>
      <c r="M40" s="57" t="s">
        <v>211</v>
      </c>
      <c r="N40" s="100">
        <v>0</v>
      </c>
      <c r="O40" s="100">
        <v>0</v>
      </c>
      <c r="P40" s="100">
        <v>0</v>
      </c>
      <c r="Q40" s="100">
        <v>0</v>
      </c>
      <c r="R40" s="112" t="s">
        <v>207</v>
      </c>
      <c r="S40" s="88">
        <f>SUM(T40:X40)</f>
        <v>100</v>
      </c>
      <c r="T40" s="103" t="s">
        <v>223</v>
      </c>
      <c r="U40" s="56">
        <v>100</v>
      </c>
      <c r="V40" s="103" t="s">
        <v>223</v>
      </c>
      <c r="W40" s="56">
        <v>0</v>
      </c>
      <c r="X40" s="103">
        <v>0</v>
      </c>
      <c r="Y40" s="104"/>
      <c r="Z40" s="88"/>
    </row>
    <row r="41" spans="1:26" ht="12.75">
      <c r="A41" s="183" t="s">
        <v>192</v>
      </c>
      <c r="B41" s="251" t="s">
        <v>412</v>
      </c>
      <c r="C41" s="75"/>
      <c r="D41" s="75"/>
      <c r="E41" s="88"/>
      <c r="F41" s="88"/>
      <c r="G41" s="88"/>
      <c r="H41" s="88"/>
      <c r="I41" s="88"/>
      <c r="J41" s="88"/>
      <c r="K41" s="88"/>
      <c r="L41" s="88"/>
      <c r="M41" s="88" t="s">
        <v>211</v>
      </c>
      <c r="N41" s="88">
        <v>1</v>
      </c>
      <c r="O41" s="100" t="s">
        <v>223</v>
      </c>
      <c r="P41" s="100" t="s">
        <v>223</v>
      </c>
      <c r="Q41" s="100" t="s">
        <v>223</v>
      </c>
      <c r="R41" s="88" t="s">
        <v>206</v>
      </c>
      <c r="S41" s="88"/>
      <c r="T41" s="103"/>
      <c r="U41" s="56"/>
      <c r="V41" s="103"/>
      <c r="W41" s="56"/>
      <c r="X41" s="103"/>
      <c r="Y41" s="104"/>
      <c r="Z41" s="71" t="s">
        <v>179</v>
      </c>
    </row>
    <row r="42" spans="1:26" s="193" customFormat="1" ht="12.75">
      <c r="A42" s="113" t="s">
        <v>413</v>
      </c>
      <c r="B42" s="114"/>
      <c r="C42" s="115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18"/>
      <c r="T42" s="119"/>
      <c r="U42" s="120"/>
      <c r="V42" s="119"/>
      <c r="W42" s="120"/>
      <c r="X42" s="119"/>
      <c r="Y42" s="121"/>
      <c r="Z42" s="202"/>
    </row>
    <row r="43" spans="1:26" s="194" customFormat="1" ht="12.75">
      <c r="A43" s="169" t="s">
        <v>193</v>
      </c>
      <c r="B43" s="259" t="s">
        <v>277</v>
      </c>
      <c r="C43" s="122"/>
      <c r="D43" s="123" t="s">
        <v>135</v>
      </c>
      <c r="E43" s="123" t="s">
        <v>211</v>
      </c>
      <c r="F43" s="124"/>
      <c r="G43" s="124"/>
      <c r="H43" s="124"/>
      <c r="I43" s="124"/>
      <c r="J43" s="124"/>
      <c r="K43" s="124"/>
      <c r="L43" s="125"/>
      <c r="M43" s="126"/>
      <c r="N43" s="126">
        <v>0</v>
      </c>
      <c r="O43" s="126">
        <v>0</v>
      </c>
      <c r="P43" s="126">
        <v>1</v>
      </c>
      <c r="Q43" s="126" t="s">
        <v>223</v>
      </c>
      <c r="R43" s="127" t="str">
        <f>IF(S43&gt;99,"Y","")</f>
        <v>Y</v>
      </c>
      <c r="S43" s="128">
        <f aca="true" t="shared" si="2" ref="S43:S50">SUM(T43:X43)</f>
        <v>100</v>
      </c>
      <c r="T43" s="129" t="s">
        <v>223</v>
      </c>
      <c r="U43" s="127">
        <v>100</v>
      </c>
      <c r="V43" s="129" t="s">
        <v>223</v>
      </c>
      <c r="W43" s="127">
        <v>0</v>
      </c>
      <c r="X43" s="129">
        <v>0</v>
      </c>
      <c r="Y43" s="122"/>
      <c r="Z43" s="71" t="s">
        <v>179</v>
      </c>
    </row>
    <row r="44" spans="1:26" s="194" customFormat="1" ht="12.75">
      <c r="A44" s="169" t="s">
        <v>194</v>
      </c>
      <c r="B44" s="259" t="s">
        <v>414</v>
      </c>
      <c r="C44" s="122"/>
      <c r="D44" s="123" t="s">
        <v>135</v>
      </c>
      <c r="E44" s="123" t="s">
        <v>211</v>
      </c>
      <c r="F44" s="124"/>
      <c r="G44" s="124"/>
      <c r="H44" s="124"/>
      <c r="I44" s="124"/>
      <c r="J44" s="124"/>
      <c r="K44" s="124"/>
      <c r="L44" s="125"/>
      <c r="M44" s="126"/>
      <c r="N44" s="126">
        <v>0</v>
      </c>
      <c r="O44" s="126">
        <v>0</v>
      </c>
      <c r="P44" s="126">
        <v>1</v>
      </c>
      <c r="Q44" s="126" t="s">
        <v>223</v>
      </c>
      <c r="R44" s="127" t="s">
        <v>206</v>
      </c>
      <c r="S44" s="128">
        <f t="shared" si="2"/>
        <v>0</v>
      </c>
      <c r="T44" s="129" t="s">
        <v>223</v>
      </c>
      <c r="U44" s="127">
        <v>0</v>
      </c>
      <c r="V44" s="129" t="s">
        <v>223</v>
      </c>
      <c r="W44" s="127">
        <v>0</v>
      </c>
      <c r="X44" s="129">
        <v>0</v>
      </c>
      <c r="Y44" s="122"/>
      <c r="Z44" s="71" t="s">
        <v>179</v>
      </c>
    </row>
    <row r="45" spans="1:26" s="194" customFormat="1" ht="12.75">
      <c r="A45" s="169" t="s">
        <v>219</v>
      </c>
      <c r="B45" s="259" t="s">
        <v>415</v>
      </c>
      <c r="C45" s="122"/>
      <c r="D45" s="123" t="s">
        <v>205</v>
      </c>
      <c r="E45" s="123"/>
      <c r="F45" s="124"/>
      <c r="G45" s="124" t="s">
        <v>211</v>
      </c>
      <c r="H45" s="124"/>
      <c r="I45" s="124"/>
      <c r="J45" s="124"/>
      <c r="K45" s="124"/>
      <c r="L45" s="125"/>
      <c r="M45" s="126"/>
      <c r="N45" s="126">
        <v>1</v>
      </c>
      <c r="O45" s="126" t="s">
        <v>223</v>
      </c>
      <c r="P45" s="126" t="s">
        <v>223</v>
      </c>
      <c r="Q45" s="126" t="s">
        <v>223</v>
      </c>
      <c r="R45" s="128" t="str">
        <f>IF(S45&gt;99,"Y","")</f>
        <v>Y</v>
      </c>
      <c r="S45" s="128">
        <f t="shared" si="2"/>
        <v>150</v>
      </c>
      <c r="T45" s="129">
        <v>150</v>
      </c>
      <c r="U45" s="127" t="s">
        <v>223</v>
      </c>
      <c r="V45" s="129" t="s">
        <v>223</v>
      </c>
      <c r="W45" s="127">
        <v>0</v>
      </c>
      <c r="X45" s="129">
        <v>0</v>
      </c>
      <c r="Y45" s="122"/>
      <c r="Z45" s="71" t="s">
        <v>179</v>
      </c>
    </row>
    <row r="46" spans="1:26" s="194" customFormat="1" ht="12.75">
      <c r="A46" s="169" t="s">
        <v>150</v>
      </c>
      <c r="B46" s="259" t="s">
        <v>416</v>
      </c>
      <c r="C46" s="122"/>
      <c r="D46" s="123" t="s">
        <v>138</v>
      </c>
      <c r="E46" s="123"/>
      <c r="F46" s="124"/>
      <c r="G46" s="124"/>
      <c r="H46" s="124"/>
      <c r="I46" s="124" t="s">
        <v>211</v>
      </c>
      <c r="J46" s="124"/>
      <c r="K46" s="124"/>
      <c r="L46" s="125"/>
      <c r="M46" s="126"/>
      <c r="N46" s="126">
        <v>1</v>
      </c>
      <c r="O46" s="126" t="s">
        <v>223</v>
      </c>
      <c r="P46" s="126" t="s">
        <v>223</v>
      </c>
      <c r="Q46" s="126" t="s">
        <v>223</v>
      </c>
      <c r="R46" s="128" t="str">
        <f>IF(S46&gt;99,"Y","")</f>
        <v>Y</v>
      </c>
      <c r="S46" s="128">
        <f t="shared" si="2"/>
        <v>150</v>
      </c>
      <c r="T46" s="129">
        <v>150</v>
      </c>
      <c r="U46" s="127" t="s">
        <v>223</v>
      </c>
      <c r="V46" s="129" t="s">
        <v>223</v>
      </c>
      <c r="W46" s="127">
        <v>0</v>
      </c>
      <c r="X46" s="129">
        <v>0</v>
      </c>
      <c r="Y46" s="122"/>
      <c r="Z46" s="71" t="s">
        <v>179</v>
      </c>
    </row>
    <row r="47" spans="1:26" s="194" customFormat="1" ht="12.75">
      <c r="A47" s="169" t="s">
        <v>151</v>
      </c>
      <c r="B47" s="259" t="s">
        <v>417</v>
      </c>
      <c r="C47" s="122"/>
      <c r="D47" s="123" t="s">
        <v>208</v>
      </c>
      <c r="E47" s="123"/>
      <c r="F47" s="124" t="s">
        <v>211</v>
      </c>
      <c r="G47" s="124"/>
      <c r="H47" s="124" t="s">
        <v>211</v>
      </c>
      <c r="I47" s="124"/>
      <c r="J47" s="124" t="s">
        <v>211</v>
      </c>
      <c r="K47" s="124"/>
      <c r="L47" s="125"/>
      <c r="M47" s="126"/>
      <c r="N47" s="126">
        <v>0</v>
      </c>
      <c r="O47" s="126">
        <v>1</v>
      </c>
      <c r="P47" s="126" t="s">
        <v>223</v>
      </c>
      <c r="Q47" s="126" t="s">
        <v>223</v>
      </c>
      <c r="R47" s="128" t="str">
        <f>IF(S47&gt;99,"Y","")</f>
        <v>Y</v>
      </c>
      <c r="S47" s="128">
        <f t="shared" si="2"/>
        <v>100</v>
      </c>
      <c r="T47" s="129" t="s">
        <v>223</v>
      </c>
      <c r="U47" s="127" t="s">
        <v>223</v>
      </c>
      <c r="V47" s="129">
        <v>100</v>
      </c>
      <c r="W47" s="127">
        <v>0</v>
      </c>
      <c r="X47" s="129">
        <v>0</v>
      </c>
      <c r="Y47" s="122"/>
      <c r="Z47" s="71" t="s">
        <v>179</v>
      </c>
    </row>
    <row r="48" spans="1:26" s="194" customFormat="1" ht="12.75">
      <c r="A48" s="169" t="s">
        <v>158</v>
      </c>
      <c r="B48" s="259" t="s">
        <v>418</v>
      </c>
      <c r="C48" s="122"/>
      <c r="D48" s="123" t="s">
        <v>141</v>
      </c>
      <c r="E48" s="123"/>
      <c r="F48" s="124"/>
      <c r="G48" s="124"/>
      <c r="H48" s="124" t="s">
        <v>211</v>
      </c>
      <c r="I48" s="124"/>
      <c r="J48" s="124" t="s">
        <v>211</v>
      </c>
      <c r="K48" s="124"/>
      <c r="L48" s="125"/>
      <c r="M48" s="126"/>
      <c r="N48" s="126">
        <v>0</v>
      </c>
      <c r="O48" s="126">
        <v>1</v>
      </c>
      <c r="P48" s="126" t="s">
        <v>223</v>
      </c>
      <c r="Q48" s="126" t="s">
        <v>223</v>
      </c>
      <c r="R48" s="130" t="str">
        <f>IF(S48&gt;99,"Y","")</f>
        <v>Y</v>
      </c>
      <c r="S48" s="130">
        <f t="shared" si="2"/>
        <v>150</v>
      </c>
      <c r="T48" s="131" t="s">
        <v>223</v>
      </c>
      <c r="U48" s="132" t="s">
        <v>223</v>
      </c>
      <c r="V48" s="131">
        <v>50</v>
      </c>
      <c r="W48" s="132">
        <v>0</v>
      </c>
      <c r="X48" s="131">
        <v>100</v>
      </c>
      <c r="Y48" s="133"/>
      <c r="Z48" s="71" t="s">
        <v>179</v>
      </c>
    </row>
    <row r="49" spans="1:26" s="194" customFormat="1" ht="12.75">
      <c r="A49" s="169" t="s">
        <v>159</v>
      </c>
      <c r="B49" s="260" t="s">
        <v>419</v>
      </c>
      <c r="C49" s="133"/>
      <c r="D49" s="134" t="s">
        <v>135</v>
      </c>
      <c r="E49" s="134" t="s">
        <v>211</v>
      </c>
      <c r="F49" s="134"/>
      <c r="G49" s="134"/>
      <c r="H49" s="134"/>
      <c r="I49" s="134"/>
      <c r="J49" s="134"/>
      <c r="K49" s="134"/>
      <c r="L49" s="134"/>
      <c r="M49" s="135"/>
      <c r="N49" s="135">
        <v>0</v>
      </c>
      <c r="O49" s="135">
        <v>0</v>
      </c>
      <c r="P49" s="135">
        <v>0</v>
      </c>
      <c r="Q49" s="135">
        <v>0</v>
      </c>
      <c r="R49" s="132" t="s">
        <v>207</v>
      </c>
      <c r="S49" s="130">
        <f t="shared" si="2"/>
        <v>0</v>
      </c>
      <c r="T49" s="131" t="s">
        <v>223</v>
      </c>
      <c r="U49" s="132">
        <v>0</v>
      </c>
      <c r="V49" s="131" t="s">
        <v>223</v>
      </c>
      <c r="W49" s="132">
        <v>0</v>
      </c>
      <c r="X49" s="131">
        <v>0</v>
      </c>
      <c r="Y49" s="133"/>
      <c r="Z49" s="134"/>
    </row>
    <row r="50" spans="1:26" s="194" customFormat="1" ht="12.75">
      <c r="A50" s="169" t="s">
        <v>160</v>
      </c>
      <c r="B50" s="260" t="s">
        <v>420</v>
      </c>
      <c r="C50" s="133"/>
      <c r="D50" s="134" t="s">
        <v>135</v>
      </c>
      <c r="E50" s="134" t="s">
        <v>211</v>
      </c>
      <c r="F50" s="134"/>
      <c r="G50" s="134"/>
      <c r="H50" s="134"/>
      <c r="I50" s="134"/>
      <c r="J50" s="134"/>
      <c r="K50" s="134"/>
      <c r="L50" s="134"/>
      <c r="M50" s="135"/>
      <c r="N50" s="135">
        <v>0</v>
      </c>
      <c r="O50" s="135">
        <v>0</v>
      </c>
      <c r="P50" s="135">
        <v>0</v>
      </c>
      <c r="Q50" s="135">
        <v>0</v>
      </c>
      <c r="R50" s="130" t="s">
        <v>207</v>
      </c>
      <c r="S50" s="130">
        <f t="shared" si="2"/>
        <v>0</v>
      </c>
      <c r="T50" s="131" t="s">
        <v>223</v>
      </c>
      <c r="U50" s="132">
        <v>0</v>
      </c>
      <c r="V50" s="131" t="s">
        <v>223</v>
      </c>
      <c r="W50" s="132">
        <v>0</v>
      </c>
      <c r="X50" s="131">
        <v>0</v>
      </c>
      <c r="Y50" s="133"/>
      <c r="Z50" s="134"/>
    </row>
    <row r="51" spans="1:26" s="167" customFormat="1" ht="12.75">
      <c r="A51" s="105" t="s">
        <v>278</v>
      </c>
      <c r="B51" s="91"/>
      <c r="C51" s="92"/>
      <c r="D51" s="9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93"/>
      <c r="S51" s="93"/>
      <c r="T51" s="94"/>
      <c r="U51" s="95"/>
      <c r="V51" s="94"/>
      <c r="W51" s="95"/>
      <c r="X51" s="94"/>
      <c r="Y51" s="96"/>
      <c r="Z51" s="201"/>
    </row>
    <row r="52" spans="1:26" ht="12.75">
      <c r="A52" s="169" t="s">
        <v>195</v>
      </c>
      <c r="B52" s="257" t="s">
        <v>421</v>
      </c>
      <c r="C52" s="99"/>
      <c r="D52" s="99"/>
      <c r="E52" s="71" t="s">
        <v>211</v>
      </c>
      <c r="F52" s="100"/>
      <c r="G52" s="100"/>
      <c r="H52" s="100"/>
      <c r="I52" s="100"/>
      <c r="J52" s="100"/>
      <c r="K52" s="100"/>
      <c r="L52" s="100"/>
      <c r="M52" s="100"/>
      <c r="N52" s="100">
        <v>0</v>
      </c>
      <c r="O52" s="100">
        <v>0</v>
      </c>
      <c r="P52" s="100">
        <v>1</v>
      </c>
      <c r="Q52" s="100" t="s">
        <v>223</v>
      </c>
      <c r="R52" s="111" t="str">
        <f>IF(S52&gt;99,"Y","")</f>
        <v>Y</v>
      </c>
      <c r="S52" s="111">
        <f>SUM(T52:X52)</f>
        <v>200</v>
      </c>
      <c r="T52" s="101" t="s">
        <v>223</v>
      </c>
      <c r="U52" s="102">
        <v>100</v>
      </c>
      <c r="V52" s="101" t="s">
        <v>223</v>
      </c>
      <c r="W52" s="102">
        <v>0</v>
      </c>
      <c r="X52" s="101">
        <v>100</v>
      </c>
      <c r="Y52" s="99"/>
      <c r="Z52" s="71" t="s">
        <v>196</v>
      </c>
    </row>
    <row r="53" spans="1:26" ht="12.75">
      <c r="A53" s="169" t="s">
        <v>197</v>
      </c>
      <c r="B53" s="257" t="s">
        <v>281</v>
      </c>
      <c r="C53" s="75"/>
      <c r="D53" s="99"/>
      <c r="E53" s="71"/>
      <c r="F53" s="100"/>
      <c r="G53" s="100"/>
      <c r="H53" s="100"/>
      <c r="I53" s="100" t="s">
        <v>211</v>
      </c>
      <c r="J53" s="100"/>
      <c r="K53" s="100"/>
      <c r="L53" s="100"/>
      <c r="M53" s="100"/>
      <c r="N53" s="100">
        <v>1</v>
      </c>
      <c r="O53" s="100" t="s">
        <v>223</v>
      </c>
      <c r="P53" s="100" t="s">
        <v>223</v>
      </c>
      <c r="Q53" s="100" t="s">
        <v>223</v>
      </c>
      <c r="R53" s="111" t="str">
        <f>IF(S53&gt;99,"Y","")</f>
        <v>Y</v>
      </c>
      <c r="S53" s="111">
        <f>SUM(T53:X53)</f>
        <v>150</v>
      </c>
      <c r="T53" s="103">
        <v>150</v>
      </c>
      <c r="U53" s="56" t="s">
        <v>223</v>
      </c>
      <c r="V53" s="103" t="s">
        <v>223</v>
      </c>
      <c r="W53" s="56">
        <v>0</v>
      </c>
      <c r="X53" s="103">
        <v>0</v>
      </c>
      <c r="Y53" s="75" t="s">
        <v>128</v>
      </c>
      <c r="Z53" s="71" t="s">
        <v>196</v>
      </c>
    </row>
    <row r="54" spans="1:26" ht="12.75">
      <c r="A54" s="169" t="s">
        <v>129</v>
      </c>
      <c r="B54" s="257" t="s">
        <v>317</v>
      </c>
      <c r="C54" s="75"/>
      <c r="D54" s="99"/>
      <c r="E54" s="71"/>
      <c r="F54" s="100"/>
      <c r="G54" s="100" t="s">
        <v>211</v>
      </c>
      <c r="H54" s="100" t="s">
        <v>211</v>
      </c>
      <c r="I54" s="100"/>
      <c r="J54" s="100"/>
      <c r="K54" s="100"/>
      <c r="L54" s="100"/>
      <c r="M54" s="100"/>
      <c r="N54" s="100">
        <v>1</v>
      </c>
      <c r="O54" s="100" t="s">
        <v>223</v>
      </c>
      <c r="P54" s="100" t="s">
        <v>223</v>
      </c>
      <c r="Q54" s="100" t="s">
        <v>223</v>
      </c>
      <c r="R54" s="111" t="str">
        <f>IF(S54&gt;99,"Y","")</f>
        <v>Y</v>
      </c>
      <c r="S54" s="111">
        <f>SUM(T54:X54)</f>
        <v>150</v>
      </c>
      <c r="T54" s="103">
        <v>150</v>
      </c>
      <c r="U54" s="56" t="s">
        <v>223</v>
      </c>
      <c r="V54" s="103" t="s">
        <v>223</v>
      </c>
      <c r="W54" s="56">
        <v>0</v>
      </c>
      <c r="X54" s="103">
        <v>0</v>
      </c>
      <c r="Y54" s="75" t="s">
        <v>130</v>
      </c>
      <c r="Z54" s="71" t="s">
        <v>196</v>
      </c>
    </row>
    <row r="55" spans="1:26" ht="23.25">
      <c r="A55" s="169" t="s">
        <v>131</v>
      </c>
      <c r="B55" s="257" t="s">
        <v>422</v>
      </c>
      <c r="C55" s="75"/>
      <c r="D55" s="99"/>
      <c r="E55" s="71"/>
      <c r="F55" s="100" t="s">
        <v>211</v>
      </c>
      <c r="G55" s="100" t="s">
        <v>211</v>
      </c>
      <c r="H55" s="100" t="s">
        <v>211</v>
      </c>
      <c r="I55" s="100"/>
      <c r="J55" s="100" t="s">
        <v>211</v>
      </c>
      <c r="K55" s="100"/>
      <c r="L55" s="100"/>
      <c r="M55" s="100"/>
      <c r="N55" s="100">
        <v>1</v>
      </c>
      <c r="O55" s="100" t="s">
        <v>223</v>
      </c>
      <c r="P55" s="100" t="s">
        <v>223</v>
      </c>
      <c r="Q55" s="100" t="s">
        <v>223</v>
      </c>
      <c r="R55" s="102" t="str">
        <f>IF(S55&gt;99,"Y","")</f>
        <v>Y</v>
      </c>
      <c r="S55" s="102">
        <f>SUM(T55:X55)</f>
        <v>150</v>
      </c>
      <c r="T55" s="56">
        <v>150</v>
      </c>
      <c r="U55" s="56" t="s">
        <v>223</v>
      </c>
      <c r="V55" s="56" t="s">
        <v>223</v>
      </c>
      <c r="W55" s="56">
        <v>0</v>
      </c>
      <c r="X55" s="56">
        <v>0</v>
      </c>
      <c r="Y55" s="110" t="s">
        <v>132</v>
      </c>
      <c r="Z55" s="71" t="s">
        <v>179</v>
      </c>
    </row>
    <row r="56" spans="1:26" ht="25.5">
      <c r="A56" s="169" t="s">
        <v>133</v>
      </c>
      <c r="B56" s="257" t="s">
        <v>423</v>
      </c>
      <c r="C56" s="75"/>
      <c r="D56" s="99"/>
      <c r="E56" s="71"/>
      <c r="F56" s="100" t="s">
        <v>211</v>
      </c>
      <c r="G56" s="100" t="s">
        <v>211</v>
      </c>
      <c r="H56" s="100" t="s">
        <v>211</v>
      </c>
      <c r="I56" s="100"/>
      <c r="J56" s="100" t="s">
        <v>211</v>
      </c>
      <c r="K56" s="100"/>
      <c r="L56" s="100"/>
      <c r="M56" s="100"/>
      <c r="N56" s="100">
        <v>0</v>
      </c>
      <c r="O56" s="100">
        <v>1</v>
      </c>
      <c r="P56" s="100" t="s">
        <v>223</v>
      </c>
      <c r="Q56" s="100" t="s">
        <v>223</v>
      </c>
      <c r="R56" s="102" t="str">
        <f>IF(S56&gt;99,"Y","")</f>
        <v>Y</v>
      </c>
      <c r="S56" s="102">
        <f>SUM(T56:X56)</f>
        <v>150</v>
      </c>
      <c r="T56" s="56" t="s">
        <v>223</v>
      </c>
      <c r="U56" s="56" t="s">
        <v>223</v>
      </c>
      <c r="V56" s="56">
        <v>150</v>
      </c>
      <c r="W56" s="56">
        <v>0</v>
      </c>
      <c r="X56" s="56">
        <v>0</v>
      </c>
      <c r="Y56" s="110"/>
      <c r="Z56" s="71" t="s">
        <v>179</v>
      </c>
    </row>
    <row r="57" spans="1:26" ht="12.75">
      <c r="A57" s="169" t="s">
        <v>134</v>
      </c>
      <c r="B57" s="251" t="s">
        <v>424</v>
      </c>
      <c r="C57" s="75"/>
      <c r="D57" s="75"/>
      <c r="E57" s="88"/>
      <c r="F57" s="88"/>
      <c r="G57" s="88" t="s">
        <v>211</v>
      </c>
      <c r="H57" s="88"/>
      <c r="I57" s="88"/>
      <c r="J57" s="88"/>
      <c r="K57" s="88"/>
      <c r="L57" s="88"/>
      <c r="M57" s="88" t="s">
        <v>211</v>
      </c>
      <c r="N57" s="88">
        <v>0</v>
      </c>
      <c r="O57" s="88">
        <v>0</v>
      </c>
      <c r="P57" s="88">
        <v>0</v>
      </c>
      <c r="Q57" s="88">
        <v>0</v>
      </c>
      <c r="R57" s="88" t="s">
        <v>207</v>
      </c>
      <c r="S57" s="88"/>
      <c r="T57" s="103"/>
      <c r="U57" s="56"/>
      <c r="V57" s="103"/>
      <c r="W57" s="56"/>
      <c r="X57" s="103"/>
      <c r="Y57" s="104"/>
      <c r="Z57" s="71"/>
    </row>
    <row r="58" spans="1:26" s="167" customFormat="1" ht="12.75">
      <c r="A58" s="90" t="s">
        <v>279</v>
      </c>
      <c r="B58" s="91"/>
      <c r="C58" s="92"/>
      <c r="D58" s="108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93"/>
      <c r="S58" s="95"/>
      <c r="T58" s="94"/>
      <c r="U58" s="95"/>
      <c r="V58" s="94"/>
      <c r="W58" s="95"/>
      <c r="X58" s="94"/>
      <c r="Y58" s="109"/>
      <c r="Z58" s="201"/>
    </row>
    <row r="59" spans="1:26" ht="23.25">
      <c r="A59" s="169" t="s">
        <v>198</v>
      </c>
      <c r="B59" s="257" t="s">
        <v>425</v>
      </c>
      <c r="C59" s="75"/>
      <c r="D59" s="71" t="s">
        <v>205</v>
      </c>
      <c r="E59" s="71"/>
      <c r="F59" s="100"/>
      <c r="G59" s="100" t="s">
        <v>211</v>
      </c>
      <c r="H59" s="100"/>
      <c r="I59" s="100"/>
      <c r="J59" s="100"/>
      <c r="K59" s="100"/>
      <c r="L59" s="100"/>
      <c r="M59" s="100"/>
      <c r="N59" s="100">
        <v>1</v>
      </c>
      <c r="O59" s="100" t="s">
        <v>223</v>
      </c>
      <c r="P59" s="100" t="s">
        <v>223</v>
      </c>
      <c r="Q59" s="100" t="s">
        <v>223</v>
      </c>
      <c r="R59" s="88" t="s">
        <v>206</v>
      </c>
      <c r="S59" s="56">
        <f>SUM(T59:X59)</f>
        <v>150</v>
      </c>
      <c r="T59" s="103">
        <v>150</v>
      </c>
      <c r="U59" s="56" t="s">
        <v>223</v>
      </c>
      <c r="V59" s="103" t="s">
        <v>223</v>
      </c>
      <c r="W59" s="56">
        <v>0</v>
      </c>
      <c r="X59" s="103">
        <v>0</v>
      </c>
      <c r="Y59" s="110" t="s">
        <v>112</v>
      </c>
      <c r="Z59" s="71" t="s">
        <v>179</v>
      </c>
    </row>
    <row r="60" spans="1:26" ht="12.75">
      <c r="A60" s="169" t="s">
        <v>199</v>
      </c>
      <c r="B60" s="257" t="s">
        <v>426</v>
      </c>
      <c r="C60" s="75"/>
      <c r="D60" s="71" t="s">
        <v>205</v>
      </c>
      <c r="E60" s="71"/>
      <c r="F60" s="100"/>
      <c r="G60" s="100" t="s">
        <v>211</v>
      </c>
      <c r="H60" s="100"/>
      <c r="I60" s="100"/>
      <c r="J60" s="100"/>
      <c r="K60" s="100"/>
      <c r="L60" s="100"/>
      <c r="M60" s="100"/>
      <c r="N60" s="100">
        <v>0</v>
      </c>
      <c r="O60" s="100">
        <v>0</v>
      </c>
      <c r="P60" s="100">
        <v>0</v>
      </c>
      <c r="Q60" s="100">
        <v>1</v>
      </c>
      <c r="R60" s="88" t="s">
        <v>206</v>
      </c>
      <c r="S60" s="56">
        <f>SUM(T60:X60)</f>
        <v>0</v>
      </c>
      <c r="T60" s="103" t="s">
        <v>223</v>
      </c>
      <c r="U60" s="56" t="s">
        <v>223</v>
      </c>
      <c r="V60" s="103">
        <v>0</v>
      </c>
      <c r="W60" s="56">
        <v>0</v>
      </c>
      <c r="X60" s="103">
        <v>0</v>
      </c>
      <c r="Y60" s="110"/>
      <c r="Z60" s="71" t="s">
        <v>179</v>
      </c>
    </row>
    <row r="61" spans="1:26" ht="12.75">
      <c r="A61" s="169" t="s">
        <v>136</v>
      </c>
      <c r="B61" s="257" t="s">
        <v>427</v>
      </c>
      <c r="C61" s="75"/>
      <c r="D61" s="71" t="s">
        <v>205</v>
      </c>
      <c r="E61" s="71"/>
      <c r="F61" s="100"/>
      <c r="G61" s="100" t="s">
        <v>211</v>
      </c>
      <c r="H61" s="100"/>
      <c r="I61" s="100"/>
      <c r="J61" s="100"/>
      <c r="K61" s="100"/>
      <c r="L61" s="100"/>
      <c r="M61" s="100"/>
      <c r="N61" s="100">
        <v>1</v>
      </c>
      <c r="O61" s="100" t="s">
        <v>223</v>
      </c>
      <c r="P61" s="100" t="s">
        <v>223</v>
      </c>
      <c r="Q61" s="100" t="s">
        <v>223</v>
      </c>
      <c r="R61" s="88" t="s">
        <v>206</v>
      </c>
      <c r="S61" s="56">
        <f>SUM(T61:X61)</f>
        <v>0</v>
      </c>
      <c r="T61" s="103" t="s">
        <v>223</v>
      </c>
      <c r="U61" s="56" t="s">
        <v>223</v>
      </c>
      <c r="V61" s="103">
        <v>0</v>
      </c>
      <c r="W61" s="56">
        <v>0</v>
      </c>
      <c r="X61" s="103">
        <v>0</v>
      </c>
      <c r="Y61" s="110"/>
      <c r="Z61" s="71" t="s">
        <v>179</v>
      </c>
    </row>
    <row r="62" spans="1:26" ht="12.75">
      <c r="A62" s="169" t="s">
        <v>137</v>
      </c>
      <c r="B62" s="257" t="s">
        <v>428</v>
      </c>
      <c r="C62" s="75"/>
      <c r="D62" s="71" t="s">
        <v>208</v>
      </c>
      <c r="E62" s="71"/>
      <c r="F62" s="100" t="s">
        <v>211</v>
      </c>
      <c r="G62" s="100"/>
      <c r="H62" s="100" t="s">
        <v>211</v>
      </c>
      <c r="I62" s="100"/>
      <c r="J62" s="100" t="s">
        <v>211</v>
      </c>
      <c r="K62" s="100"/>
      <c r="L62" s="100"/>
      <c r="M62" s="100"/>
      <c r="N62" s="100">
        <v>0</v>
      </c>
      <c r="O62" s="100">
        <v>1</v>
      </c>
      <c r="P62" s="100" t="s">
        <v>223</v>
      </c>
      <c r="Q62" s="100" t="s">
        <v>223</v>
      </c>
      <c r="R62" s="88" t="s">
        <v>206</v>
      </c>
      <c r="S62" s="56">
        <f>SUM(T62:X62)</f>
        <v>100</v>
      </c>
      <c r="T62" s="103" t="s">
        <v>223</v>
      </c>
      <c r="U62" s="56" t="s">
        <v>223</v>
      </c>
      <c r="V62" s="103">
        <v>100</v>
      </c>
      <c r="W62" s="56">
        <v>0</v>
      </c>
      <c r="X62" s="103">
        <v>0</v>
      </c>
      <c r="Y62" s="110"/>
      <c r="Z62" s="71" t="s">
        <v>179</v>
      </c>
    </row>
    <row r="63" spans="1:26" ht="12.75">
      <c r="A63" s="169" t="s">
        <v>139</v>
      </c>
      <c r="B63" s="257" t="s">
        <v>429</v>
      </c>
      <c r="C63" s="75" t="s">
        <v>209</v>
      </c>
      <c r="D63" s="71"/>
      <c r="E63" s="71"/>
      <c r="F63" s="100" t="s">
        <v>211</v>
      </c>
      <c r="G63" s="100"/>
      <c r="H63" s="100"/>
      <c r="I63" s="100"/>
      <c r="J63" s="100" t="s">
        <v>211</v>
      </c>
      <c r="K63" s="100"/>
      <c r="L63" s="100"/>
      <c r="M63" s="100"/>
      <c r="N63" s="100">
        <v>0</v>
      </c>
      <c r="O63" s="100">
        <v>1</v>
      </c>
      <c r="P63" s="100" t="s">
        <v>223</v>
      </c>
      <c r="Q63" s="100" t="s">
        <v>223</v>
      </c>
      <c r="R63" s="88" t="s">
        <v>206</v>
      </c>
      <c r="S63" s="56"/>
      <c r="T63" s="103"/>
      <c r="U63" s="56"/>
      <c r="V63" s="103"/>
      <c r="W63" s="56"/>
      <c r="X63" s="103"/>
      <c r="Y63" s="110"/>
      <c r="Z63" s="71" t="s">
        <v>179</v>
      </c>
    </row>
    <row r="64" spans="1:26" ht="12.75">
      <c r="A64" s="169" t="s">
        <v>140</v>
      </c>
      <c r="B64" s="257" t="s">
        <v>430</v>
      </c>
      <c r="C64" s="75"/>
      <c r="D64" s="71" t="s">
        <v>210</v>
      </c>
      <c r="E64" s="71"/>
      <c r="F64" s="100"/>
      <c r="G64" s="100"/>
      <c r="H64" s="100"/>
      <c r="I64" s="100"/>
      <c r="J64" s="100"/>
      <c r="K64" s="100"/>
      <c r="L64" s="100"/>
      <c r="M64" s="100" t="s">
        <v>211</v>
      </c>
      <c r="N64" s="100">
        <v>0</v>
      </c>
      <c r="O64" s="100">
        <v>0</v>
      </c>
      <c r="P64" s="100">
        <v>0</v>
      </c>
      <c r="Q64" s="100">
        <v>0</v>
      </c>
      <c r="R64" s="88" t="s">
        <v>207</v>
      </c>
      <c r="S64" s="56">
        <f>SUM(T64:X64)</f>
        <v>50</v>
      </c>
      <c r="T64" s="103" t="s">
        <v>223</v>
      </c>
      <c r="U64" s="56" t="s">
        <v>223</v>
      </c>
      <c r="V64" s="103">
        <v>50</v>
      </c>
      <c r="W64" s="56">
        <v>0</v>
      </c>
      <c r="X64" s="103">
        <v>0</v>
      </c>
      <c r="Y64" s="110"/>
      <c r="Z64" s="71"/>
    </row>
    <row r="65" spans="1:26" ht="25.5">
      <c r="A65" s="169" t="s">
        <v>142</v>
      </c>
      <c r="B65" s="257" t="s">
        <v>431</v>
      </c>
      <c r="C65" s="75"/>
      <c r="D65" s="71" t="s">
        <v>208</v>
      </c>
      <c r="E65" s="71"/>
      <c r="F65" s="100" t="s">
        <v>211</v>
      </c>
      <c r="G65" s="100" t="s">
        <v>211</v>
      </c>
      <c r="H65" s="100" t="s">
        <v>211</v>
      </c>
      <c r="I65" s="100"/>
      <c r="J65" s="100" t="s">
        <v>211</v>
      </c>
      <c r="K65" s="100"/>
      <c r="L65" s="100"/>
      <c r="M65" s="100"/>
      <c r="N65" s="100">
        <v>1</v>
      </c>
      <c r="O65" s="100" t="s">
        <v>223</v>
      </c>
      <c r="P65" s="100" t="s">
        <v>223</v>
      </c>
      <c r="Q65" s="100" t="s">
        <v>223</v>
      </c>
      <c r="R65" s="88" t="s">
        <v>206</v>
      </c>
      <c r="S65" s="56">
        <f>SUM(T65:X65)</f>
        <v>150</v>
      </c>
      <c r="T65" s="103">
        <v>150</v>
      </c>
      <c r="U65" s="56" t="s">
        <v>223</v>
      </c>
      <c r="V65" s="103" t="s">
        <v>223</v>
      </c>
      <c r="W65" s="56">
        <v>0</v>
      </c>
      <c r="X65" s="103">
        <v>0</v>
      </c>
      <c r="Y65" s="110" t="s">
        <v>113</v>
      </c>
      <c r="Z65" s="71" t="s">
        <v>179</v>
      </c>
    </row>
    <row r="66" spans="1:26" ht="12.75">
      <c r="A66" s="169" t="s">
        <v>143</v>
      </c>
      <c r="B66" s="257" t="s">
        <v>432</v>
      </c>
      <c r="C66" s="75"/>
      <c r="D66" s="71" t="s">
        <v>208</v>
      </c>
      <c r="E66" s="71"/>
      <c r="F66" s="100" t="s">
        <v>211</v>
      </c>
      <c r="G66" s="100"/>
      <c r="H66" s="100"/>
      <c r="I66" s="100"/>
      <c r="J66" s="100" t="s">
        <v>211</v>
      </c>
      <c r="K66" s="100"/>
      <c r="L66" s="100"/>
      <c r="M66" s="100"/>
      <c r="N66" s="100">
        <v>1</v>
      </c>
      <c r="O66" s="100" t="s">
        <v>223</v>
      </c>
      <c r="P66" s="100" t="s">
        <v>223</v>
      </c>
      <c r="Q66" s="100" t="s">
        <v>223</v>
      </c>
      <c r="R66" s="88" t="s">
        <v>206</v>
      </c>
      <c r="S66" s="56">
        <f>SUM(T66:X66)</f>
        <v>150</v>
      </c>
      <c r="T66" s="103">
        <v>150</v>
      </c>
      <c r="U66" s="56" t="s">
        <v>223</v>
      </c>
      <c r="V66" s="103" t="s">
        <v>223</v>
      </c>
      <c r="W66" s="56">
        <v>0</v>
      </c>
      <c r="X66" s="103">
        <v>0</v>
      </c>
      <c r="Y66" s="110" t="s">
        <v>113</v>
      </c>
      <c r="Z66" s="71" t="s">
        <v>179</v>
      </c>
    </row>
    <row r="67" spans="1:26" ht="12.75">
      <c r="A67" s="169" t="s">
        <v>161</v>
      </c>
      <c r="B67" s="257" t="s">
        <v>433</v>
      </c>
      <c r="C67" s="75"/>
      <c r="D67" s="71" t="s">
        <v>212</v>
      </c>
      <c r="E67" s="71"/>
      <c r="F67" s="100" t="s">
        <v>211</v>
      </c>
      <c r="G67" s="100"/>
      <c r="H67" s="100"/>
      <c r="I67" s="100"/>
      <c r="J67" s="100"/>
      <c r="K67" s="100"/>
      <c r="L67" s="100"/>
      <c r="M67" s="100"/>
      <c r="N67" s="100">
        <v>1</v>
      </c>
      <c r="O67" s="100" t="s">
        <v>223</v>
      </c>
      <c r="P67" s="100" t="s">
        <v>223</v>
      </c>
      <c r="Q67" s="100" t="s">
        <v>223</v>
      </c>
      <c r="R67" s="88" t="s">
        <v>206</v>
      </c>
      <c r="S67" s="56">
        <f>SUM(T67:X67)</f>
        <v>150</v>
      </c>
      <c r="T67" s="103">
        <v>150</v>
      </c>
      <c r="U67" s="56" t="s">
        <v>223</v>
      </c>
      <c r="V67" s="103" t="s">
        <v>223</v>
      </c>
      <c r="W67" s="56">
        <v>0</v>
      </c>
      <c r="X67" s="103">
        <v>0</v>
      </c>
      <c r="Y67" s="110" t="s">
        <v>113</v>
      </c>
      <c r="Z67" s="71" t="s">
        <v>179</v>
      </c>
    </row>
    <row r="68" spans="1:26" ht="12.75">
      <c r="A68" s="169" t="s">
        <v>162</v>
      </c>
      <c r="B68" s="257" t="s">
        <v>438</v>
      </c>
      <c r="C68" s="75"/>
      <c r="D68" s="71" t="s">
        <v>212</v>
      </c>
      <c r="E68" s="71"/>
      <c r="F68" s="100" t="s">
        <v>211</v>
      </c>
      <c r="G68" s="100"/>
      <c r="H68" s="100"/>
      <c r="I68" s="100"/>
      <c r="J68" s="100"/>
      <c r="K68" s="100"/>
      <c r="L68" s="100"/>
      <c r="M68" s="100"/>
      <c r="N68" s="100">
        <v>1</v>
      </c>
      <c r="O68" s="100" t="s">
        <v>223</v>
      </c>
      <c r="P68" s="100" t="s">
        <v>223</v>
      </c>
      <c r="Q68" s="100" t="s">
        <v>223</v>
      </c>
      <c r="R68" s="88" t="s">
        <v>206</v>
      </c>
      <c r="S68" s="56">
        <f>SUM(T68:X68)</f>
        <v>150</v>
      </c>
      <c r="T68" s="103">
        <v>150</v>
      </c>
      <c r="U68" s="56" t="s">
        <v>223</v>
      </c>
      <c r="V68" s="103" t="s">
        <v>223</v>
      </c>
      <c r="W68" s="56">
        <v>0</v>
      </c>
      <c r="X68" s="103">
        <v>0</v>
      </c>
      <c r="Y68" s="110" t="s">
        <v>113</v>
      </c>
      <c r="Z68" s="71" t="s">
        <v>179</v>
      </c>
    </row>
    <row r="69" spans="1:26" ht="12.75">
      <c r="A69" s="169" t="s">
        <v>163</v>
      </c>
      <c r="B69" s="257" t="s">
        <v>434</v>
      </c>
      <c r="C69" s="75"/>
      <c r="D69" s="71"/>
      <c r="E69" s="71"/>
      <c r="F69" s="100" t="s">
        <v>211</v>
      </c>
      <c r="G69" s="100"/>
      <c r="H69" s="100" t="s">
        <v>211</v>
      </c>
      <c r="I69" s="100"/>
      <c r="J69" s="100"/>
      <c r="K69" s="100"/>
      <c r="L69" s="100"/>
      <c r="M69" s="100"/>
      <c r="N69" s="100">
        <v>1</v>
      </c>
      <c r="O69" s="100" t="s">
        <v>223</v>
      </c>
      <c r="P69" s="100" t="s">
        <v>223</v>
      </c>
      <c r="Q69" s="100" t="s">
        <v>223</v>
      </c>
      <c r="R69" s="88" t="s">
        <v>206</v>
      </c>
      <c r="S69" s="56"/>
      <c r="T69" s="103"/>
      <c r="U69" s="56"/>
      <c r="V69" s="103"/>
      <c r="W69" s="56"/>
      <c r="X69" s="103"/>
      <c r="Y69" s="110"/>
      <c r="Z69" s="71" t="s">
        <v>179</v>
      </c>
    </row>
    <row r="70" spans="1:26" ht="12.75">
      <c r="A70" s="169" t="s">
        <v>164</v>
      </c>
      <c r="B70" s="257" t="s">
        <v>435</v>
      </c>
      <c r="C70" s="75"/>
      <c r="D70" s="71" t="s">
        <v>213</v>
      </c>
      <c r="E70" s="71"/>
      <c r="F70" s="100" t="s">
        <v>211</v>
      </c>
      <c r="G70" s="100"/>
      <c r="H70" s="100"/>
      <c r="I70" s="100"/>
      <c r="J70" s="100"/>
      <c r="K70" s="100"/>
      <c r="L70" s="100"/>
      <c r="M70" s="100"/>
      <c r="N70" s="100">
        <v>1</v>
      </c>
      <c r="O70" s="100" t="s">
        <v>223</v>
      </c>
      <c r="P70" s="100" t="s">
        <v>223</v>
      </c>
      <c r="Q70" s="100" t="s">
        <v>223</v>
      </c>
      <c r="R70" s="88" t="s">
        <v>206</v>
      </c>
      <c r="S70" s="56">
        <f>SUM(T70:X70)</f>
        <v>150</v>
      </c>
      <c r="T70" s="103">
        <v>150</v>
      </c>
      <c r="U70" s="56" t="s">
        <v>223</v>
      </c>
      <c r="V70" s="103" t="s">
        <v>223</v>
      </c>
      <c r="W70" s="56">
        <v>0</v>
      </c>
      <c r="X70" s="103">
        <v>0</v>
      </c>
      <c r="Y70" s="110" t="s">
        <v>113</v>
      </c>
      <c r="Z70" s="71" t="s">
        <v>179</v>
      </c>
    </row>
    <row r="71" spans="1:26" ht="12.75">
      <c r="A71" s="169" t="s">
        <v>165</v>
      </c>
      <c r="B71" s="257" t="s">
        <v>436</v>
      </c>
      <c r="C71" s="75"/>
      <c r="D71" s="71" t="s">
        <v>213</v>
      </c>
      <c r="E71" s="71"/>
      <c r="F71" s="100" t="s">
        <v>211</v>
      </c>
      <c r="G71" s="100"/>
      <c r="H71" s="100"/>
      <c r="I71" s="100"/>
      <c r="J71" s="100"/>
      <c r="K71" s="100"/>
      <c r="L71" s="100"/>
      <c r="M71" s="100"/>
      <c r="N71" s="100">
        <v>1</v>
      </c>
      <c r="O71" s="100" t="s">
        <v>223</v>
      </c>
      <c r="P71" s="100" t="s">
        <v>223</v>
      </c>
      <c r="Q71" s="100" t="s">
        <v>223</v>
      </c>
      <c r="R71" s="88" t="s">
        <v>206</v>
      </c>
      <c r="S71" s="56">
        <f>SUM(T71:X71)</f>
        <v>150</v>
      </c>
      <c r="T71" s="103">
        <v>150</v>
      </c>
      <c r="U71" s="56" t="s">
        <v>223</v>
      </c>
      <c r="V71" s="103" t="s">
        <v>223</v>
      </c>
      <c r="W71" s="56">
        <v>0</v>
      </c>
      <c r="X71" s="103">
        <v>0</v>
      </c>
      <c r="Y71" s="110" t="s">
        <v>113</v>
      </c>
      <c r="Z71" s="71" t="s">
        <v>179</v>
      </c>
    </row>
    <row r="72" spans="1:26" ht="14.25">
      <c r="A72" s="169" t="s">
        <v>166</v>
      </c>
      <c r="B72" s="257" t="s">
        <v>437</v>
      </c>
      <c r="C72" s="219" t="s">
        <v>29</v>
      </c>
      <c r="D72" s="71" t="s">
        <v>213</v>
      </c>
      <c r="E72" s="71"/>
      <c r="F72" s="100" t="s">
        <v>211</v>
      </c>
      <c r="G72" s="100"/>
      <c r="H72" s="100"/>
      <c r="I72" s="100"/>
      <c r="J72" s="100"/>
      <c r="K72" s="100"/>
      <c r="L72" s="100"/>
      <c r="M72" s="100"/>
      <c r="N72" s="100">
        <v>1</v>
      </c>
      <c r="O72" s="100" t="s">
        <v>223</v>
      </c>
      <c r="P72" s="100" t="s">
        <v>223</v>
      </c>
      <c r="Q72" s="100" t="s">
        <v>223</v>
      </c>
      <c r="R72" s="88" t="s">
        <v>206</v>
      </c>
      <c r="S72" s="56">
        <f>SUM(T72:X72)</f>
        <v>150</v>
      </c>
      <c r="T72" s="103">
        <v>150</v>
      </c>
      <c r="U72" s="56" t="s">
        <v>223</v>
      </c>
      <c r="V72" s="103" t="s">
        <v>223</v>
      </c>
      <c r="W72" s="56">
        <v>0</v>
      </c>
      <c r="X72" s="103">
        <v>0</v>
      </c>
      <c r="Y72" s="110" t="s">
        <v>113</v>
      </c>
      <c r="Z72" s="71" t="s">
        <v>179</v>
      </c>
    </row>
    <row r="73" spans="1:26" ht="12.75">
      <c r="A73" s="90" t="s">
        <v>439</v>
      </c>
      <c r="B73" s="91"/>
      <c r="C73" s="92"/>
      <c r="D73" s="9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93"/>
      <c r="S73" s="93"/>
      <c r="T73" s="94"/>
      <c r="U73" s="95"/>
      <c r="V73" s="94"/>
      <c r="W73" s="95"/>
      <c r="X73" s="94"/>
      <c r="Y73" s="96"/>
      <c r="Z73" s="97"/>
    </row>
    <row r="74" spans="1:26" ht="12.75">
      <c r="A74" s="169" t="s">
        <v>200</v>
      </c>
      <c r="B74" s="257" t="s">
        <v>440</v>
      </c>
      <c r="C74" s="75"/>
      <c r="D74" s="99"/>
      <c r="E74" s="71"/>
      <c r="F74" s="100"/>
      <c r="G74" s="100"/>
      <c r="H74" s="100" t="s">
        <v>211</v>
      </c>
      <c r="I74" s="100"/>
      <c r="J74" s="100"/>
      <c r="K74" s="100"/>
      <c r="L74" s="100"/>
      <c r="M74" s="100"/>
      <c r="N74" s="100">
        <v>1</v>
      </c>
      <c r="O74" s="100" t="s">
        <v>223</v>
      </c>
      <c r="P74" s="100" t="s">
        <v>223</v>
      </c>
      <c r="Q74" s="100" t="s">
        <v>223</v>
      </c>
      <c r="R74" s="88" t="str">
        <f>IF(S74&gt;99,"Y","")</f>
        <v>Y</v>
      </c>
      <c r="S74" s="88">
        <f>SUM(T74:X74)</f>
        <v>150</v>
      </c>
      <c r="T74" s="101">
        <v>150</v>
      </c>
      <c r="U74" s="102" t="s">
        <v>223</v>
      </c>
      <c r="V74" s="101" t="s">
        <v>223</v>
      </c>
      <c r="W74" s="102">
        <v>0</v>
      </c>
      <c r="X74" s="101">
        <v>0</v>
      </c>
      <c r="Y74" s="99" t="s">
        <v>101</v>
      </c>
      <c r="Z74" s="71" t="s">
        <v>179</v>
      </c>
    </row>
    <row r="75" spans="1:26" ht="12.75">
      <c r="A75" s="169" t="s">
        <v>201</v>
      </c>
      <c r="B75" s="257" t="s">
        <v>441</v>
      </c>
      <c r="C75" s="75"/>
      <c r="D75" s="99"/>
      <c r="E75" s="71"/>
      <c r="F75" s="100"/>
      <c r="G75" s="100"/>
      <c r="H75" s="100" t="s">
        <v>211</v>
      </c>
      <c r="I75" s="100"/>
      <c r="J75" s="100"/>
      <c r="K75" s="100"/>
      <c r="L75" s="100"/>
      <c r="M75" s="100"/>
      <c r="N75" s="100">
        <v>1</v>
      </c>
      <c r="O75" s="100" t="s">
        <v>223</v>
      </c>
      <c r="P75" s="100" t="s">
        <v>223</v>
      </c>
      <c r="Q75" s="100" t="s">
        <v>223</v>
      </c>
      <c r="R75" s="88" t="s">
        <v>206</v>
      </c>
      <c r="S75" s="88"/>
      <c r="T75" s="101"/>
      <c r="U75" s="102"/>
      <c r="V75" s="101"/>
      <c r="W75" s="102"/>
      <c r="X75" s="101"/>
      <c r="Y75" s="99"/>
      <c r="Z75" s="71" t="s">
        <v>179</v>
      </c>
    </row>
    <row r="76" spans="1:26" ht="12.75">
      <c r="A76" s="169" t="s">
        <v>225</v>
      </c>
      <c r="B76" s="257" t="s">
        <v>442</v>
      </c>
      <c r="C76" s="75"/>
      <c r="D76" s="99"/>
      <c r="E76" s="71"/>
      <c r="F76" s="100"/>
      <c r="G76" s="100"/>
      <c r="H76" s="100" t="s">
        <v>211</v>
      </c>
      <c r="I76" s="100"/>
      <c r="J76" s="100"/>
      <c r="K76" s="100"/>
      <c r="L76" s="100"/>
      <c r="M76" s="100"/>
      <c r="N76" s="100">
        <v>1</v>
      </c>
      <c r="O76" s="100" t="s">
        <v>223</v>
      </c>
      <c r="P76" s="100" t="s">
        <v>223</v>
      </c>
      <c r="Q76" s="100" t="s">
        <v>223</v>
      </c>
      <c r="R76" s="88" t="s">
        <v>206</v>
      </c>
      <c r="S76" s="88"/>
      <c r="T76" s="103"/>
      <c r="U76" s="56"/>
      <c r="V76" s="103"/>
      <c r="W76" s="56"/>
      <c r="X76" s="103"/>
      <c r="Y76" s="99"/>
      <c r="Z76" s="71" t="s">
        <v>179</v>
      </c>
    </row>
    <row r="77" spans="1:26" ht="12.75">
      <c r="A77" s="169" t="s">
        <v>20</v>
      </c>
      <c r="B77" s="257" t="s">
        <v>443</v>
      </c>
      <c r="C77" s="75"/>
      <c r="D77" s="99"/>
      <c r="E77" s="71"/>
      <c r="F77" s="100"/>
      <c r="G77" s="100"/>
      <c r="H77" s="100" t="s">
        <v>211</v>
      </c>
      <c r="I77" s="100"/>
      <c r="J77" s="100"/>
      <c r="K77" s="100"/>
      <c r="L77" s="100"/>
      <c r="M77" s="100"/>
      <c r="N77" s="100">
        <v>1</v>
      </c>
      <c r="O77" s="100" t="s">
        <v>223</v>
      </c>
      <c r="P77" s="100" t="s">
        <v>223</v>
      </c>
      <c r="Q77" s="100" t="s">
        <v>223</v>
      </c>
      <c r="R77" s="88" t="str">
        <f>IF(S77&gt;99,"Y","")</f>
        <v>Y</v>
      </c>
      <c r="S77" s="88">
        <f>SUM(T77:X77)</f>
        <v>150</v>
      </c>
      <c r="T77" s="103" t="s">
        <v>223</v>
      </c>
      <c r="U77" s="56" t="s">
        <v>223</v>
      </c>
      <c r="V77" s="103">
        <v>150</v>
      </c>
      <c r="W77" s="56">
        <v>0</v>
      </c>
      <c r="X77" s="103">
        <v>0</v>
      </c>
      <c r="Y77" s="99"/>
      <c r="Z77" s="71" t="s">
        <v>179</v>
      </c>
    </row>
    <row r="78" spans="1:26" ht="12.75">
      <c r="A78" s="169" t="s">
        <v>152</v>
      </c>
      <c r="B78" s="257" t="s">
        <v>444</v>
      </c>
      <c r="C78" s="75"/>
      <c r="D78" s="99"/>
      <c r="E78" s="71" t="s">
        <v>211</v>
      </c>
      <c r="F78" s="100" t="s">
        <v>211</v>
      </c>
      <c r="G78" s="100"/>
      <c r="H78" s="100"/>
      <c r="I78" s="100"/>
      <c r="J78" s="100"/>
      <c r="K78" s="100"/>
      <c r="L78" s="100"/>
      <c r="M78" s="100"/>
      <c r="N78" s="100">
        <v>0</v>
      </c>
      <c r="O78" s="100">
        <v>0</v>
      </c>
      <c r="P78" s="100">
        <v>0</v>
      </c>
      <c r="Q78" s="100">
        <v>0</v>
      </c>
      <c r="R78" s="88" t="s">
        <v>207</v>
      </c>
      <c r="S78" s="88"/>
      <c r="T78" s="101"/>
      <c r="U78" s="102"/>
      <c r="V78" s="101"/>
      <c r="W78" s="102"/>
      <c r="X78" s="101"/>
      <c r="Y78" s="99"/>
      <c r="Z78" s="71"/>
    </row>
    <row r="79" spans="1:26" ht="12.75">
      <c r="A79" s="169" t="s">
        <v>153</v>
      </c>
      <c r="B79" s="257" t="s">
        <v>445</v>
      </c>
      <c r="C79" s="75"/>
      <c r="D79" s="99"/>
      <c r="E79" s="71" t="s">
        <v>211</v>
      </c>
      <c r="F79" s="100"/>
      <c r="G79" s="100"/>
      <c r="H79" s="100"/>
      <c r="I79" s="100"/>
      <c r="J79" s="100"/>
      <c r="K79" s="100"/>
      <c r="L79" s="100"/>
      <c r="M79" s="100"/>
      <c r="N79" s="100">
        <v>0</v>
      </c>
      <c r="O79" s="100">
        <v>0</v>
      </c>
      <c r="P79" s="100">
        <v>0</v>
      </c>
      <c r="Q79" s="100">
        <v>0</v>
      </c>
      <c r="R79" s="88" t="s">
        <v>207</v>
      </c>
      <c r="S79" s="88">
        <f>SUM(T79:X79)</f>
        <v>150</v>
      </c>
      <c r="T79" s="101">
        <v>150</v>
      </c>
      <c r="U79" s="102" t="s">
        <v>223</v>
      </c>
      <c r="V79" s="101" t="s">
        <v>223</v>
      </c>
      <c r="W79" s="102">
        <v>0</v>
      </c>
      <c r="X79" s="101">
        <v>0</v>
      </c>
      <c r="Y79" s="99" t="s">
        <v>101</v>
      </c>
      <c r="Z79" s="71"/>
    </row>
    <row r="80" spans="1:26" ht="12.75">
      <c r="A80" s="169" t="s">
        <v>154</v>
      </c>
      <c r="B80" s="257" t="s">
        <v>446</v>
      </c>
      <c r="C80" s="75"/>
      <c r="D80" s="99"/>
      <c r="E80" s="71"/>
      <c r="F80" s="100"/>
      <c r="G80" s="100"/>
      <c r="H80" s="100" t="s">
        <v>211</v>
      </c>
      <c r="I80" s="100"/>
      <c r="J80" s="100" t="s">
        <v>211</v>
      </c>
      <c r="K80" s="100"/>
      <c r="L80" s="100"/>
      <c r="M80" s="100"/>
      <c r="N80" s="100">
        <v>1</v>
      </c>
      <c r="O80" s="100" t="s">
        <v>223</v>
      </c>
      <c r="P80" s="100" t="s">
        <v>223</v>
      </c>
      <c r="Q80" s="100" t="s">
        <v>223</v>
      </c>
      <c r="R80" s="88" t="str">
        <f>IF(S80&gt;99,"Y","")</f>
        <v>Y</v>
      </c>
      <c r="S80" s="88">
        <f>SUM(T80:X80)</f>
        <v>150</v>
      </c>
      <c r="T80" s="103">
        <v>150</v>
      </c>
      <c r="U80" s="56" t="s">
        <v>223</v>
      </c>
      <c r="V80" s="103" t="s">
        <v>223</v>
      </c>
      <c r="W80" s="56">
        <v>0</v>
      </c>
      <c r="X80" s="103">
        <v>0</v>
      </c>
      <c r="Y80" s="99" t="s">
        <v>101</v>
      </c>
      <c r="Z80" s="71" t="s">
        <v>179</v>
      </c>
    </row>
    <row r="81" spans="1:26" ht="23.25">
      <c r="A81" s="169" t="s">
        <v>155</v>
      </c>
      <c r="B81" s="257" t="s">
        <v>447</v>
      </c>
      <c r="C81" s="75"/>
      <c r="D81" s="99"/>
      <c r="E81" s="71"/>
      <c r="F81" s="100"/>
      <c r="G81" s="100"/>
      <c r="H81" s="100" t="s">
        <v>211</v>
      </c>
      <c r="I81" s="100"/>
      <c r="J81" s="100"/>
      <c r="K81" s="100" t="s">
        <v>211</v>
      </c>
      <c r="L81" s="100"/>
      <c r="M81" s="100"/>
      <c r="N81" s="100">
        <v>0</v>
      </c>
      <c r="O81" s="100">
        <v>1</v>
      </c>
      <c r="P81" s="100" t="s">
        <v>223</v>
      </c>
      <c r="Q81" s="100" t="s">
        <v>223</v>
      </c>
      <c r="R81" s="88" t="str">
        <f>IF(S81&gt;99,"Y","")</f>
        <v>Y</v>
      </c>
      <c r="S81" s="88">
        <f>SUM(T81:X81)</f>
        <v>150</v>
      </c>
      <c r="T81" s="103" t="s">
        <v>223</v>
      </c>
      <c r="U81" s="56" t="s">
        <v>223</v>
      </c>
      <c r="V81" s="103">
        <v>150</v>
      </c>
      <c r="W81" s="56">
        <v>0</v>
      </c>
      <c r="X81" s="103">
        <v>0</v>
      </c>
      <c r="Y81" s="99"/>
      <c r="Z81" s="71" t="s">
        <v>179</v>
      </c>
    </row>
    <row r="82" spans="1:26" ht="12.75">
      <c r="A82" s="169" t="s">
        <v>156</v>
      </c>
      <c r="B82" s="251" t="s">
        <v>448</v>
      </c>
      <c r="C82" s="75"/>
      <c r="D82" s="75"/>
      <c r="E82" s="88"/>
      <c r="F82" s="88" t="s">
        <v>211</v>
      </c>
      <c r="G82" s="88"/>
      <c r="H82" s="88"/>
      <c r="I82" s="88"/>
      <c r="J82" s="88"/>
      <c r="K82" s="88"/>
      <c r="L82" s="88"/>
      <c r="M82" s="88"/>
      <c r="N82" s="88">
        <v>1</v>
      </c>
      <c r="O82" s="100" t="s">
        <v>223</v>
      </c>
      <c r="P82" s="100" t="s">
        <v>223</v>
      </c>
      <c r="Q82" s="100" t="s">
        <v>223</v>
      </c>
      <c r="R82" s="88" t="s">
        <v>206</v>
      </c>
      <c r="S82" s="88"/>
      <c r="T82" s="103"/>
      <c r="U82" s="56"/>
      <c r="V82" s="103"/>
      <c r="W82" s="56"/>
      <c r="X82" s="103"/>
      <c r="Y82" s="104"/>
      <c r="Z82" s="71" t="s">
        <v>179</v>
      </c>
    </row>
  </sheetData>
  <mergeCells count="4">
    <mergeCell ref="E1:M1"/>
    <mergeCell ref="T1:X1"/>
    <mergeCell ref="N1:R1"/>
    <mergeCell ref="Z1:Z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&amp;L&amp;"細明體,Regular"&amp;8環保建築有限公司&amp;C&amp;"細明體,Regular"&amp;8項目的環境因素登記表&amp;"Arial,Regular" - &amp;"細明體,Regular"拆卸及地基工程&amp;R&amp;"細明體,Regular"&amp;8文件編號&amp;"Arial,Regular" : PEAR/02
&amp;"細明體,Regular"修訂編號&amp;"Arial,Regular" : 1
&amp;"細明體,Regular"修訂日期&amp;"Arial,Regular" : 01-01-2006</oddHeader>
    <oddFooter>&amp;L&amp;"細明體,標準"&amp;8表&amp;"Arial,標準" &amp;A&amp;C&amp;"細明體,標準"第&amp;"Arial,標準" &amp;P &amp;"細明體,標準"頁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E1">
      <pane ySplit="2" topLeftCell="BM48" activePane="bottomLeft" state="frozen"/>
      <selection pane="topLeft" activeCell="A1" sqref="A2:F2"/>
      <selection pane="bottomLeft" activeCell="A1" sqref="A2:F2"/>
    </sheetView>
  </sheetViews>
  <sheetFormatPr defaultColWidth="9.140625" defaultRowHeight="12.75"/>
  <cols>
    <col min="1" max="1" width="5.7109375" style="168" customWidth="1"/>
    <col min="2" max="2" width="48.28125" style="164" customWidth="1"/>
    <col min="3" max="3" width="55.421875" style="165" hidden="1" customWidth="1"/>
    <col min="4" max="4" width="46.421875" style="159" hidden="1" customWidth="1"/>
    <col min="5" max="13" width="3.421875" style="89" customWidth="1"/>
    <col min="14" max="14" width="4.8515625" style="89" customWidth="1"/>
    <col min="15" max="15" width="10.57421875" style="89" customWidth="1"/>
    <col min="16" max="16" width="6.00390625" style="89" customWidth="1"/>
    <col min="17" max="17" width="7.57421875" style="89" customWidth="1"/>
    <col min="18" max="18" width="4.140625" style="89" customWidth="1"/>
    <col min="19" max="19" width="5.140625" style="89" hidden="1" customWidth="1"/>
    <col min="20" max="20" width="6.00390625" style="89" hidden="1" customWidth="1"/>
    <col min="21" max="21" width="7.57421875" style="89" hidden="1" customWidth="1"/>
    <col min="22" max="22" width="6.57421875" style="89" hidden="1" customWidth="1"/>
    <col min="23" max="23" width="7.00390625" style="89" hidden="1" customWidth="1"/>
    <col min="24" max="25" width="32.7109375" style="107" hidden="1" customWidth="1"/>
    <col min="26" max="26" width="13.7109375" style="107" customWidth="1"/>
    <col min="27" max="27" width="14.140625" style="106" customWidth="1"/>
    <col min="28" max="16384" width="9.140625" style="106" customWidth="1"/>
  </cols>
  <sheetData>
    <row r="1" spans="1:26" s="166" customFormat="1" ht="12.75" customHeight="1">
      <c r="A1" s="7"/>
      <c r="B1" s="8"/>
      <c r="C1" s="7"/>
      <c r="D1" s="9"/>
      <c r="E1" s="322" t="s">
        <v>314</v>
      </c>
      <c r="F1" s="323"/>
      <c r="G1" s="323"/>
      <c r="H1" s="323"/>
      <c r="I1" s="323"/>
      <c r="J1" s="323"/>
      <c r="K1" s="323"/>
      <c r="L1" s="323"/>
      <c r="M1" s="324"/>
      <c r="N1" s="328" t="s">
        <v>501</v>
      </c>
      <c r="O1" s="326"/>
      <c r="P1" s="326"/>
      <c r="Q1" s="326"/>
      <c r="R1" s="327"/>
      <c r="S1" s="7"/>
      <c r="T1" s="325" t="s">
        <v>37</v>
      </c>
      <c r="U1" s="326"/>
      <c r="V1" s="326"/>
      <c r="W1" s="326"/>
      <c r="X1" s="327"/>
      <c r="Y1" s="7"/>
      <c r="Z1" s="329" t="s">
        <v>330</v>
      </c>
    </row>
    <row r="2" spans="1:26" s="166" customFormat="1" ht="53.25" customHeight="1">
      <c r="A2" s="272" t="s">
        <v>313</v>
      </c>
      <c r="B2" s="273" t="s">
        <v>275</v>
      </c>
      <c r="C2" s="11"/>
      <c r="D2" s="12" t="s">
        <v>44</v>
      </c>
      <c r="E2" s="274" t="s">
        <v>315</v>
      </c>
      <c r="F2" s="274" t="s">
        <v>316</v>
      </c>
      <c r="G2" s="274" t="s">
        <v>317</v>
      </c>
      <c r="H2" s="274" t="s">
        <v>318</v>
      </c>
      <c r="I2" s="274" t="s">
        <v>319</v>
      </c>
      <c r="J2" s="274" t="s">
        <v>320</v>
      </c>
      <c r="K2" s="274" t="s">
        <v>321</v>
      </c>
      <c r="L2" s="274" t="s">
        <v>322</v>
      </c>
      <c r="M2" s="274" t="s">
        <v>323</v>
      </c>
      <c r="N2" s="275" t="s">
        <v>324</v>
      </c>
      <c r="O2" s="275" t="s">
        <v>325</v>
      </c>
      <c r="P2" s="275" t="s">
        <v>326</v>
      </c>
      <c r="Q2" s="275" t="s">
        <v>327</v>
      </c>
      <c r="R2" s="275" t="s">
        <v>328</v>
      </c>
      <c r="S2" s="275" t="s">
        <v>329</v>
      </c>
      <c r="T2" s="13" t="s">
        <v>38</v>
      </c>
      <c r="U2" s="13" t="s">
        <v>39</v>
      </c>
      <c r="V2" s="13" t="s">
        <v>40</v>
      </c>
      <c r="W2" s="13" t="s">
        <v>41</v>
      </c>
      <c r="X2" s="13" t="s">
        <v>42</v>
      </c>
      <c r="Y2" s="11" t="s">
        <v>43</v>
      </c>
      <c r="Z2" s="330"/>
    </row>
    <row r="3" spans="1:26" s="167" customFormat="1" ht="12.75">
      <c r="A3" s="90" t="s">
        <v>449</v>
      </c>
      <c r="B3" s="91"/>
      <c r="C3" s="92"/>
      <c r="D3" s="10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93"/>
      <c r="S3" s="94"/>
      <c r="T3" s="93"/>
      <c r="U3" s="94"/>
      <c r="V3" s="93"/>
      <c r="W3" s="94"/>
      <c r="X3" s="96"/>
      <c r="Y3" s="96"/>
      <c r="Z3" s="201"/>
    </row>
    <row r="4" spans="1:26" ht="12.75">
      <c r="A4" s="175" t="s">
        <v>168</v>
      </c>
      <c r="B4" s="257" t="s">
        <v>450</v>
      </c>
      <c r="C4" s="75"/>
      <c r="D4" s="71"/>
      <c r="E4" s="71" t="s">
        <v>211</v>
      </c>
      <c r="F4" s="100"/>
      <c r="G4" s="100"/>
      <c r="H4" s="100"/>
      <c r="I4" s="100"/>
      <c r="J4" s="100"/>
      <c r="K4" s="100"/>
      <c r="L4" s="57"/>
      <c r="M4" s="57"/>
      <c r="N4" s="100">
        <v>0</v>
      </c>
      <c r="O4" s="100">
        <v>0</v>
      </c>
      <c r="P4" s="100">
        <v>1</v>
      </c>
      <c r="Q4" s="100" t="s">
        <v>223</v>
      </c>
      <c r="R4" s="100" t="s">
        <v>206</v>
      </c>
      <c r="S4" s="103" t="s">
        <v>223</v>
      </c>
      <c r="T4" s="88">
        <v>0</v>
      </c>
      <c r="U4" s="103" t="s">
        <v>223</v>
      </c>
      <c r="V4" s="88">
        <v>0</v>
      </c>
      <c r="W4" s="103">
        <v>0</v>
      </c>
      <c r="X4" s="104"/>
      <c r="Y4" s="104"/>
      <c r="Z4" s="71" t="s">
        <v>177</v>
      </c>
    </row>
    <row r="5" spans="1:26" ht="12.75">
      <c r="A5" s="175" t="s">
        <v>169</v>
      </c>
      <c r="B5" s="257" t="s">
        <v>451</v>
      </c>
      <c r="C5" s="75"/>
      <c r="D5" s="71"/>
      <c r="E5" s="71" t="s">
        <v>211</v>
      </c>
      <c r="F5" s="100"/>
      <c r="G5" s="100"/>
      <c r="H5" s="100"/>
      <c r="I5" s="100"/>
      <c r="J5" s="100"/>
      <c r="K5" s="100"/>
      <c r="L5" s="57"/>
      <c r="M5" s="57"/>
      <c r="N5" s="100">
        <v>0</v>
      </c>
      <c r="O5" s="100">
        <v>0</v>
      </c>
      <c r="P5" s="100">
        <v>1</v>
      </c>
      <c r="Q5" s="100" t="s">
        <v>223</v>
      </c>
      <c r="R5" s="100" t="s">
        <v>206</v>
      </c>
      <c r="S5" s="103" t="s">
        <v>223</v>
      </c>
      <c r="T5" s="88">
        <v>0</v>
      </c>
      <c r="U5" s="103" t="s">
        <v>223</v>
      </c>
      <c r="V5" s="88">
        <v>0</v>
      </c>
      <c r="W5" s="103">
        <v>0</v>
      </c>
      <c r="X5" s="104"/>
      <c r="Y5" s="104"/>
      <c r="Z5" s="71" t="s">
        <v>177</v>
      </c>
    </row>
    <row r="6" spans="1:26" s="167" customFormat="1" ht="12.75">
      <c r="A6" s="90" t="s">
        <v>452</v>
      </c>
      <c r="B6" s="91"/>
      <c r="C6" s="92"/>
      <c r="D6" s="108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93"/>
      <c r="S6" s="94"/>
      <c r="T6" s="93"/>
      <c r="U6" s="94"/>
      <c r="V6" s="93"/>
      <c r="W6" s="94"/>
      <c r="X6" s="96"/>
      <c r="Y6" s="96"/>
      <c r="Z6" s="97"/>
    </row>
    <row r="7" spans="1:26" ht="12.75">
      <c r="A7" s="175" t="s">
        <v>170</v>
      </c>
      <c r="B7" s="257" t="s">
        <v>453</v>
      </c>
      <c r="C7" s="75" t="s">
        <v>14</v>
      </c>
      <c r="D7" s="71"/>
      <c r="E7" s="71" t="s">
        <v>211</v>
      </c>
      <c r="F7" s="100"/>
      <c r="G7" s="100"/>
      <c r="H7" s="100"/>
      <c r="I7" s="100"/>
      <c r="J7" s="100"/>
      <c r="K7" s="100"/>
      <c r="L7" s="57"/>
      <c r="M7" s="57"/>
      <c r="N7" s="100">
        <v>0</v>
      </c>
      <c r="O7" s="100">
        <v>0</v>
      </c>
      <c r="P7" s="100">
        <v>0</v>
      </c>
      <c r="Q7" s="100">
        <v>0</v>
      </c>
      <c r="R7" s="100" t="s">
        <v>207</v>
      </c>
      <c r="S7" s="103"/>
      <c r="T7" s="88"/>
      <c r="U7" s="103"/>
      <c r="V7" s="88"/>
      <c r="W7" s="103"/>
      <c r="X7" s="98"/>
      <c r="Y7" s="98"/>
      <c r="Z7" s="57"/>
    </row>
    <row r="8" spans="1:26" ht="12.75">
      <c r="A8" s="176" t="s">
        <v>171</v>
      </c>
      <c r="B8" s="258" t="s">
        <v>0</v>
      </c>
      <c r="C8" s="145"/>
      <c r="D8" s="84"/>
      <c r="E8" s="84" t="s">
        <v>211</v>
      </c>
      <c r="F8" s="112"/>
      <c r="G8" s="112"/>
      <c r="H8" s="112"/>
      <c r="I8" s="112"/>
      <c r="J8" s="112"/>
      <c r="K8" s="112"/>
      <c r="L8" s="58"/>
      <c r="M8" s="58"/>
      <c r="N8" s="112">
        <v>0</v>
      </c>
      <c r="O8" s="112">
        <v>0</v>
      </c>
      <c r="P8" s="100">
        <v>0</v>
      </c>
      <c r="Q8" s="112">
        <v>1</v>
      </c>
      <c r="R8" s="112" t="s">
        <v>206</v>
      </c>
      <c r="S8" s="103" t="s">
        <v>223</v>
      </c>
      <c r="T8" s="56">
        <v>100</v>
      </c>
      <c r="U8" s="103" t="s">
        <v>223</v>
      </c>
      <c r="V8" s="56">
        <v>0</v>
      </c>
      <c r="W8" s="103">
        <v>100</v>
      </c>
      <c r="X8" s="144"/>
      <c r="Y8" s="144"/>
      <c r="Z8" s="71" t="s">
        <v>177</v>
      </c>
    </row>
    <row r="9" spans="1:26" ht="12.75">
      <c r="A9" s="175" t="s">
        <v>15</v>
      </c>
      <c r="B9" s="258" t="s">
        <v>454</v>
      </c>
      <c r="C9" s="145"/>
      <c r="D9" s="84"/>
      <c r="E9" s="84" t="s">
        <v>211</v>
      </c>
      <c r="F9" s="112"/>
      <c r="G9" s="112"/>
      <c r="H9" s="112"/>
      <c r="I9" s="112"/>
      <c r="J9" s="112"/>
      <c r="K9" s="112"/>
      <c r="L9" s="58"/>
      <c r="M9" s="58"/>
      <c r="N9" s="112">
        <v>0</v>
      </c>
      <c r="O9" s="112">
        <v>0</v>
      </c>
      <c r="P9" s="100">
        <v>0</v>
      </c>
      <c r="Q9" s="112">
        <v>0</v>
      </c>
      <c r="R9" s="112" t="s">
        <v>207</v>
      </c>
      <c r="S9" s="147" t="s">
        <v>223</v>
      </c>
      <c r="T9" s="147">
        <v>0</v>
      </c>
      <c r="U9" s="147" t="s">
        <v>223</v>
      </c>
      <c r="V9" s="147">
        <v>0</v>
      </c>
      <c r="W9" s="147">
        <v>0</v>
      </c>
      <c r="X9" s="146"/>
      <c r="Y9" s="146"/>
      <c r="Z9" s="58"/>
    </row>
    <row r="10" spans="1:26" ht="12.75">
      <c r="A10" s="176" t="s">
        <v>16</v>
      </c>
      <c r="B10" s="258" t="s">
        <v>455</v>
      </c>
      <c r="C10" s="145"/>
      <c r="D10" s="84"/>
      <c r="E10" s="84"/>
      <c r="F10" s="112"/>
      <c r="G10" s="112" t="s">
        <v>211</v>
      </c>
      <c r="H10" s="112"/>
      <c r="I10" s="112"/>
      <c r="J10" s="112"/>
      <c r="K10" s="112"/>
      <c r="L10" s="58"/>
      <c r="M10" s="58"/>
      <c r="N10" s="112">
        <v>1</v>
      </c>
      <c r="O10" s="112" t="s">
        <v>223</v>
      </c>
      <c r="P10" s="112" t="s">
        <v>223</v>
      </c>
      <c r="Q10" s="112" t="s">
        <v>223</v>
      </c>
      <c r="R10" s="112" t="s">
        <v>206</v>
      </c>
      <c r="S10" s="103">
        <v>150</v>
      </c>
      <c r="T10" s="88" t="s">
        <v>223</v>
      </c>
      <c r="U10" s="103" t="s">
        <v>223</v>
      </c>
      <c r="V10" s="88">
        <v>0</v>
      </c>
      <c r="W10" s="103">
        <v>0</v>
      </c>
      <c r="X10" s="98" t="s">
        <v>221</v>
      </c>
      <c r="Y10" s="98"/>
      <c r="Z10" s="71" t="s">
        <v>177</v>
      </c>
    </row>
    <row r="11" spans="1:26" ht="12.75">
      <c r="A11" s="175" t="s">
        <v>18</v>
      </c>
      <c r="B11" s="258" t="s">
        <v>456</v>
      </c>
      <c r="C11" s="145"/>
      <c r="D11" s="84"/>
      <c r="E11" s="84"/>
      <c r="F11" s="112" t="s">
        <v>211</v>
      </c>
      <c r="G11" s="112"/>
      <c r="H11" s="112"/>
      <c r="I11" s="112"/>
      <c r="J11" s="112"/>
      <c r="K11" s="112"/>
      <c r="L11" s="58"/>
      <c r="M11" s="58"/>
      <c r="N11" s="112">
        <v>1</v>
      </c>
      <c r="O11" s="112" t="s">
        <v>223</v>
      </c>
      <c r="P11" s="112" t="s">
        <v>223</v>
      </c>
      <c r="Q11" s="112" t="s">
        <v>223</v>
      </c>
      <c r="R11" s="112" t="s">
        <v>206</v>
      </c>
      <c r="S11" s="103">
        <v>150</v>
      </c>
      <c r="T11" s="88" t="s">
        <v>223</v>
      </c>
      <c r="U11" s="103" t="s">
        <v>223</v>
      </c>
      <c r="V11" s="88">
        <v>0</v>
      </c>
      <c r="W11" s="103">
        <v>0</v>
      </c>
      <c r="X11" s="98" t="s">
        <v>222</v>
      </c>
      <c r="Y11" s="98"/>
      <c r="Z11" s="71" t="s">
        <v>177</v>
      </c>
    </row>
    <row r="12" spans="1:26" ht="12.75">
      <c r="A12" s="176" t="s">
        <v>19</v>
      </c>
      <c r="B12" s="258" t="s">
        <v>457</v>
      </c>
      <c r="C12" s="145"/>
      <c r="D12" s="84"/>
      <c r="E12" s="84"/>
      <c r="F12" s="112" t="s">
        <v>211</v>
      </c>
      <c r="G12" s="112"/>
      <c r="H12" s="112" t="s">
        <v>211</v>
      </c>
      <c r="I12" s="112"/>
      <c r="J12" s="112"/>
      <c r="K12" s="112"/>
      <c r="L12" s="58"/>
      <c r="M12" s="58"/>
      <c r="N12" s="112">
        <v>1</v>
      </c>
      <c r="O12" s="112" t="s">
        <v>223</v>
      </c>
      <c r="P12" s="100" t="s">
        <v>223</v>
      </c>
      <c r="Q12" s="112" t="s">
        <v>223</v>
      </c>
      <c r="R12" s="112" t="s">
        <v>206</v>
      </c>
      <c r="S12" s="103" t="s">
        <v>223</v>
      </c>
      <c r="T12" s="88" t="s">
        <v>223</v>
      </c>
      <c r="U12" s="103">
        <v>100</v>
      </c>
      <c r="V12" s="88">
        <v>0</v>
      </c>
      <c r="W12" s="103">
        <v>0</v>
      </c>
      <c r="X12" s="98"/>
      <c r="Y12" s="98"/>
      <c r="Z12" s="71" t="s">
        <v>177</v>
      </c>
    </row>
    <row r="13" spans="1:26" ht="12.75">
      <c r="A13" s="175" t="s">
        <v>24</v>
      </c>
      <c r="B13" s="258" t="s">
        <v>458</v>
      </c>
      <c r="C13" s="145"/>
      <c r="D13" s="84"/>
      <c r="E13" s="84"/>
      <c r="F13" s="112"/>
      <c r="G13" s="112"/>
      <c r="H13" s="112"/>
      <c r="I13" s="112"/>
      <c r="J13" s="112"/>
      <c r="K13" s="112" t="s">
        <v>211</v>
      </c>
      <c r="L13" s="112"/>
      <c r="M13" s="112"/>
      <c r="N13" s="112">
        <v>0</v>
      </c>
      <c r="O13" s="112">
        <v>0</v>
      </c>
      <c r="P13" s="100">
        <v>0</v>
      </c>
      <c r="Q13" s="112">
        <v>1</v>
      </c>
      <c r="R13" s="112" t="s">
        <v>206</v>
      </c>
      <c r="S13" s="103" t="s">
        <v>223</v>
      </c>
      <c r="T13" s="88" t="s">
        <v>223</v>
      </c>
      <c r="U13" s="103">
        <v>50</v>
      </c>
      <c r="V13" s="88">
        <v>0</v>
      </c>
      <c r="W13" s="103">
        <v>0</v>
      </c>
      <c r="X13" s="98"/>
      <c r="Y13" s="98"/>
      <c r="Z13" s="71" t="s">
        <v>177</v>
      </c>
    </row>
    <row r="14" spans="1:26" ht="12.75">
      <c r="A14" s="176" t="s">
        <v>25</v>
      </c>
      <c r="B14" s="257" t="s">
        <v>459</v>
      </c>
      <c r="C14" s="75"/>
      <c r="D14" s="71"/>
      <c r="E14" s="71"/>
      <c r="F14" s="100"/>
      <c r="G14" s="100"/>
      <c r="H14" s="100"/>
      <c r="I14" s="100"/>
      <c r="J14" s="100"/>
      <c r="K14" s="100" t="s">
        <v>211</v>
      </c>
      <c r="L14" s="100"/>
      <c r="M14" s="100"/>
      <c r="N14" s="100">
        <v>0</v>
      </c>
      <c r="O14" s="100">
        <v>0</v>
      </c>
      <c r="P14" s="100">
        <v>0</v>
      </c>
      <c r="Q14" s="100">
        <v>1</v>
      </c>
      <c r="R14" s="100" t="s">
        <v>206</v>
      </c>
      <c r="S14" s="103" t="s">
        <v>223</v>
      </c>
      <c r="T14" s="88" t="s">
        <v>223</v>
      </c>
      <c r="U14" s="103">
        <v>50</v>
      </c>
      <c r="V14" s="88">
        <v>0</v>
      </c>
      <c r="W14" s="103">
        <v>0</v>
      </c>
      <c r="X14" s="98"/>
      <c r="Y14" s="98"/>
      <c r="Z14" s="71" t="s">
        <v>239</v>
      </c>
    </row>
    <row r="15" spans="1:26" ht="12.75">
      <c r="A15" s="333" t="s">
        <v>460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5"/>
    </row>
    <row r="16" spans="1:26" ht="12.75">
      <c r="A16" s="241" t="s">
        <v>172</v>
      </c>
      <c r="B16" s="284" t="s">
        <v>461</v>
      </c>
      <c r="C16" s="75"/>
      <c r="D16" s="57"/>
      <c r="E16" s="57" t="s">
        <v>236</v>
      </c>
      <c r="F16" s="57"/>
      <c r="G16" s="57"/>
      <c r="H16" s="57"/>
      <c r="I16" s="57"/>
      <c r="J16" s="57"/>
      <c r="K16" s="57"/>
      <c r="L16" s="57"/>
      <c r="M16" s="57"/>
      <c r="N16" s="148">
        <v>1</v>
      </c>
      <c r="O16" s="242" t="s">
        <v>245</v>
      </c>
      <c r="P16" s="242" t="s">
        <v>245</v>
      </c>
      <c r="Q16" s="242" t="s">
        <v>245</v>
      </c>
      <c r="R16" s="56" t="s">
        <v>246</v>
      </c>
      <c r="S16" s="94"/>
      <c r="T16" s="155"/>
      <c r="U16" s="94"/>
      <c r="V16" s="155"/>
      <c r="W16" s="94"/>
      <c r="X16" s="98"/>
      <c r="Y16" s="98"/>
      <c r="Z16" s="100" t="s">
        <v>248</v>
      </c>
    </row>
    <row r="17" spans="1:26" ht="12.75">
      <c r="A17" s="241" t="s">
        <v>244</v>
      </c>
      <c r="B17" s="284" t="s">
        <v>462</v>
      </c>
      <c r="C17" s="75"/>
      <c r="D17" s="57"/>
      <c r="E17" s="57" t="s">
        <v>236</v>
      </c>
      <c r="F17" s="57"/>
      <c r="G17" s="57"/>
      <c r="H17" s="57"/>
      <c r="I17" s="57"/>
      <c r="J17" s="57"/>
      <c r="K17" s="57"/>
      <c r="L17" s="57"/>
      <c r="M17" s="57"/>
      <c r="N17" s="148">
        <v>0</v>
      </c>
      <c r="O17" s="56">
        <v>0</v>
      </c>
      <c r="P17" s="56">
        <v>0</v>
      </c>
      <c r="Q17" s="56">
        <v>0</v>
      </c>
      <c r="R17" s="56" t="s">
        <v>247</v>
      </c>
      <c r="S17" s="94"/>
      <c r="T17" s="155"/>
      <c r="U17" s="94"/>
      <c r="V17" s="155"/>
      <c r="W17" s="94"/>
      <c r="X17" s="98"/>
      <c r="Y17" s="98"/>
      <c r="Z17" s="100"/>
    </row>
    <row r="18" spans="1:26" ht="12.75">
      <c r="A18" s="241" t="s">
        <v>26</v>
      </c>
      <c r="B18" s="284" t="s">
        <v>463</v>
      </c>
      <c r="C18" s="75"/>
      <c r="D18" s="57"/>
      <c r="E18" s="57"/>
      <c r="F18" s="57"/>
      <c r="G18" s="57"/>
      <c r="H18" s="57"/>
      <c r="I18" s="57" t="s">
        <v>236</v>
      </c>
      <c r="J18" s="57"/>
      <c r="K18" s="57"/>
      <c r="L18" s="57"/>
      <c r="M18" s="57"/>
      <c r="N18" s="148">
        <v>1</v>
      </c>
      <c r="O18" s="242" t="s">
        <v>245</v>
      </c>
      <c r="P18" s="242" t="s">
        <v>245</v>
      </c>
      <c r="Q18" s="242" t="s">
        <v>245</v>
      </c>
      <c r="R18" s="56" t="s">
        <v>246</v>
      </c>
      <c r="S18" s="94"/>
      <c r="T18" s="155"/>
      <c r="U18" s="94"/>
      <c r="V18" s="155"/>
      <c r="W18" s="94"/>
      <c r="X18" s="98"/>
      <c r="Y18" s="98"/>
      <c r="Z18" s="100" t="s">
        <v>248</v>
      </c>
    </row>
    <row r="19" spans="1:26" ht="12.75">
      <c r="A19" s="241" t="s">
        <v>27</v>
      </c>
      <c r="B19" s="284" t="s">
        <v>464</v>
      </c>
      <c r="C19" s="75"/>
      <c r="D19" s="57"/>
      <c r="E19" s="57"/>
      <c r="F19" s="57"/>
      <c r="G19" s="57" t="s">
        <v>236</v>
      </c>
      <c r="H19" s="57"/>
      <c r="I19" s="57"/>
      <c r="J19" s="57"/>
      <c r="K19" s="57"/>
      <c r="L19" s="57"/>
      <c r="M19" s="57"/>
      <c r="N19" s="148">
        <v>1</v>
      </c>
      <c r="O19" s="242" t="s">
        <v>245</v>
      </c>
      <c r="P19" s="242" t="s">
        <v>245</v>
      </c>
      <c r="Q19" s="242" t="s">
        <v>245</v>
      </c>
      <c r="R19" s="56" t="s">
        <v>246</v>
      </c>
      <c r="S19" s="94"/>
      <c r="T19" s="155"/>
      <c r="U19" s="94"/>
      <c r="V19" s="155"/>
      <c r="W19" s="94"/>
      <c r="X19" s="98"/>
      <c r="Y19" s="98"/>
      <c r="Z19" s="100" t="s">
        <v>239</v>
      </c>
    </row>
    <row r="20" spans="1:26" ht="12.75">
      <c r="A20" s="177" t="s">
        <v>28</v>
      </c>
      <c r="B20" s="284" t="s">
        <v>465</v>
      </c>
      <c r="C20" s="75"/>
      <c r="D20" s="57"/>
      <c r="E20" s="57"/>
      <c r="F20" s="57" t="s">
        <v>236</v>
      </c>
      <c r="G20" s="57"/>
      <c r="H20" s="57"/>
      <c r="I20" s="57"/>
      <c r="J20" s="57"/>
      <c r="K20" s="57"/>
      <c r="L20" s="57"/>
      <c r="M20" s="57"/>
      <c r="N20" s="57">
        <v>1</v>
      </c>
      <c r="O20" s="244" t="s">
        <v>249</v>
      </c>
      <c r="P20" s="244" t="s">
        <v>237</v>
      </c>
      <c r="Q20" s="244" t="s">
        <v>237</v>
      </c>
      <c r="R20" s="57" t="s">
        <v>238</v>
      </c>
      <c r="S20" s="103"/>
      <c r="T20" s="88"/>
      <c r="U20" s="103"/>
      <c r="V20" s="88"/>
      <c r="W20" s="103"/>
      <c r="X20" s="75"/>
      <c r="Y20" s="75"/>
      <c r="Z20" s="57" t="s">
        <v>248</v>
      </c>
    </row>
    <row r="21" spans="1:26" ht="12.75">
      <c r="A21" s="333" t="s">
        <v>466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5"/>
    </row>
    <row r="22" spans="1:26" ht="12.75">
      <c r="A22" s="230" t="s">
        <v>1</v>
      </c>
      <c r="B22" s="229"/>
      <c r="C22" s="162"/>
      <c r="D22" s="16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95"/>
      <c r="S22" s="95"/>
      <c r="T22" s="95"/>
      <c r="U22" s="95"/>
      <c r="V22" s="95"/>
      <c r="W22" s="95"/>
      <c r="X22" s="109"/>
      <c r="Y22" s="109"/>
      <c r="Z22" s="218"/>
    </row>
    <row r="23" spans="1:26" ht="12.75">
      <c r="A23" s="181" t="s">
        <v>173</v>
      </c>
      <c r="B23" s="261" t="s">
        <v>467</v>
      </c>
      <c r="C23" s="99"/>
      <c r="D23" s="99"/>
      <c r="E23" s="71" t="s">
        <v>211</v>
      </c>
      <c r="F23" s="100"/>
      <c r="G23" s="100"/>
      <c r="H23" s="100"/>
      <c r="I23" s="100"/>
      <c r="J23" s="100"/>
      <c r="K23" s="100"/>
      <c r="L23" s="148"/>
      <c r="M23" s="84"/>
      <c r="N23" s="84">
        <v>0</v>
      </c>
      <c r="O23" s="84">
        <v>0</v>
      </c>
      <c r="P23" s="84">
        <v>1</v>
      </c>
      <c r="Q23" s="84" t="s">
        <v>223</v>
      </c>
      <c r="R23" s="111" t="s">
        <v>206</v>
      </c>
      <c r="S23" s="101" t="s">
        <v>223</v>
      </c>
      <c r="T23" s="102">
        <v>0</v>
      </c>
      <c r="U23" s="101" t="s">
        <v>223</v>
      </c>
      <c r="V23" s="102">
        <v>0</v>
      </c>
      <c r="W23" s="101">
        <v>100</v>
      </c>
      <c r="X23" s="99"/>
      <c r="Y23" s="99"/>
      <c r="Z23" s="71" t="s">
        <v>177</v>
      </c>
    </row>
    <row r="24" spans="1:26" ht="12.75">
      <c r="A24" s="181" t="s">
        <v>174</v>
      </c>
      <c r="B24" s="261" t="s">
        <v>468</v>
      </c>
      <c r="C24" s="99"/>
      <c r="D24" s="99"/>
      <c r="E24" s="71" t="s">
        <v>211</v>
      </c>
      <c r="F24" s="100"/>
      <c r="G24" s="100"/>
      <c r="H24" s="100"/>
      <c r="I24" s="100"/>
      <c r="J24" s="100"/>
      <c r="K24" s="100"/>
      <c r="L24" s="148"/>
      <c r="M24" s="84"/>
      <c r="N24" s="84">
        <v>0</v>
      </c>
      <c r="O24" s="84">
        <v>0</v>
      </c>
      <c r="P24" s="84">
        <v>1</v>
      </c>
      <c r="Q24" s="84" t="s">
        <v>223</v>
      </c>
      <c r="R24" s="111" t="s">
        <v>206</v>
      </c>
      <c r="S24" s="101" t="s">
        <v>223</v>
      </c>
      <c r="T24" s="102">
        <v>0</v>
      </c>
      <c r="U24" s="101" t="s">
        <v>223</v>
      </c>
      <c r="V24" s="102">
        <v>0</v>
      </c>
      <c r="W24" s="101">
        <v>0</v>
      </c>
      <c r="X24" s="99"/>
      <c r="Y24" s="99"/>
      <c r="Z24" s="71" t="s">
        <v>177</v>
      </c>
    </row>
    <row r="25" spans="1:26" ht="12.75">
      <c r="A25" s="181" t="s">
        <v>233</v>
      </c>
      <c r="B25" s="261" t="s">
        <v>469</v>
      </c>
      <c r="C25" s="99"/>
      <c r="D25" s="99"/>
      <c r="E25" s="71" t="s">
        <v>211</v>
      </c>
      <c r="F25" s="100"/>
      <c r="G25" s="100"/>
      <c r="H25" s="100"/>
      <c r="I25" s="100"/>
      <c r="J25" s="100"/>
      <c r="K25" s="100"/>
      <c r="L25" s="148"/>
      <c r="M25" s="84"/>
      <c r="N25" s="84">
        <v>0</v>
      </c>
      <c r="O25" s="84">
        <v>0</v>
      </c>
      <c r="P25" s="84">
        <v>0</v>
      </c>
      <c r="Q25" s="84">
        <v>0</v>
      </c>
      <c r="R25" s="111" t="s">
        <v>207</v>
      </c>
      <c r="S25" s="101" t="s">
        <v>223</v>
      </c>
      <c r="T25" s="102">
        <v>0</v>
      </c>
      <c r="U25" s="101" t="s">
        <v>223</v>
      </c>
      <c r="V25" s="102">
        <v>0</v>
      </c>
      <c r="W25" s="101">
        <v>0</v>
      </c>
      <c r="X25" s="99"/>
      <c r="Y25" s="99"/>
      <c r="Z25" s="71"/>
    </row>
    <row r="26" spans="1:26" ht="12.75">
      <c r="A26" s="181" t="s">
        <v>234</v>
      </c>
      <c r="B26" s="261" t="s">
        <v>470</v>
      </c>
      <c r="C26" s="99" t="s">
        <v>17</v>
      </c>
      <c r="D26" s="99"/>
      <c r="E26" s="71"/>
      <c r="F26" s="100" t="s">
        <v>211</v>
      </c>
      <c r="G26" s="100"/>
      <c r="H26" s="100"/>
      <c r="I26" s="100"/>
      <c r="J26" s="100"/>
      <c r="K26" s="100"/>
      <c r="L26" s="148"/>
      <c r="M26" s="84"/>
      <c r="N26" s="84">
        <v>1</v>
      </c>
      <c r="O26" s="84" t="s">
        <v>223</v>
      </c>
      <c r="P26" s="84" t="s">
        <v>223</v>
      </c>
      <c r="Q26" s="84" t="s">
        <v>223</v>
      </c>
      <c r="R26" s="111" t="s">
        <v>206</v>
      </c>
      <c r="S26" s="101"/>
      <c r="T26" s="102"/>
      <c r="U26" s="101"/>
      <c r="V26" s="102"/>
      <c r="W26" s="101"/>
      <c r="X26" s="99"/>
      <c r="Y26" s="99"/>
      <c r="Z26" s="71" t="s">
        <v>177</v>
      </c>
    </row>
    <row r="27" spans="1:26" ht="12.75">
      <c r="A27" s="181" t="s">
        <v>235</v>
      </c>
      <c r="B27" s="264" t="s">
        <v>471</v>
      </c>
      <c r="C27" s="75"/>
      <c r="D27" s="75"/>
      <c r="E27" s="88"/>
      <c r="F27" s="88"/>
      <c r="G27" s="88" t="s">
        <v>211</v>
      </c>
      <c r="H27" s="88"/>
      <c r="I27" s="88" t="s">
        <v>211</v>
      </c>
      <c r="J27" s="88"/>
      <c r="K27" s="88"/>
      <c r="L27" s="88"/>
      <c r="M27" s="88"/>
      <c r="N27" s="88">
        <v>1</v>
      </c>
      <c r="O27" s="84" t="s">
        <v>223</v>
      </c>
      <c r="P27" s="84" t="s">
        <v>223</v>
      </c>
      <c r="Q27" s="84" t="s">
        <v>223</v>
      </c>
      <c r="R27" s="111" t="s">
        <v>206</v>
      </c>
      <c r="S27" s="103"/>
      <c r="T27" s="56"/>
      <c r="U27" s="103"/>
      <c r="V27" s="56"/>
      <c r="W27" s="103"/>
      <c r="X27" s="104"/>
      <c r="Y27" s="104"/>
      <c r="Z27" s="71" t="s">
        <v>177</v>
      </c>
    </row>
    <row r="28" spans="1:26" ht="12.75">
      <c r="A28" s="181" t="s">
        <v>167</v>
      </c>
      <c r="B28" s="264" t="s">
        <v>472</v>
      </c>
      <c r="C28" s="75"/>
      <c r="D28" s="75"/>
      <c r="E28" s="88"/>
      <c r="F28" s="88"/>
      <c r="G28" s="88"/>
      <c r="H28" s="88" t="s">
        <v>211</v>
      </c>
      <c r="I28" s="88"/>
      <c r="J28" s="88"/>
      <c r="K28" s="88"/>
      <c r="L28" s="88"/>
      <c r="M28" s="88"/>
      <c r="N28" s="88">
        <v>1</v>
      </c>
      <c r="O28" s="84" t="s">
        <v>223</v>
      </c>
      <c r="P28" s="84" t="s">
        <v>223</v>
      </c>
      <c r="Q28" s="84" t="s">
        <v>223</v>
      </c>
      <c r="R28" s="111" t="s">
        <v>206</v>
      </c>
      <c r="S28" s="103"/>
      <c r="T28" s="56"/>
      <c r="U28" s="103"/>
      <c r="V28" s="56"/>
      <c r="W28" s="103"/>
      <c r="X28" s="104"/>
      <c r="Y28" s="104"/>
      <c r="Z28" s="71" t="s">
        <v>177</v>
      </c>
    </row>
    <row r="29" spans="1:26" ht="12.75">
      <c r="A29" s="181" t="s">
        <v>250</v>
      </c>
      <c r="B29" s="257" t="s">
        <v>473</v>
      </c>
      <c r="C29" s="75"/>
      <c r="D29" s="71"/>
      <c r="E29" s="71" t="s">
        <v>211</v>
      </c>
      <c r="F29" s="100"/>
      <c r="G29" s="100"/>
      <c r="H29" s="100"/>
      <c r="I29" s="100"/>
      <c r="J29" s="100"/>
      <c r="K29" s="100"/>
      <c r="L29" s="57"/>
      <c r="M29" s="57"/>
      <c r="N29" s="100">
        <v>0</v>
      </c>
      <c r="O29" s="100">
        <v>0</v>
      </c>
      <c r="P29" s="100">
        <v>0</v>
      </c>
      <c r="Q29" s="100">
        <v>0</v>
      </c>
      <c r="R29" s="111" t="s">
        <v>207</v>
      </c>
      <c r="S29" s="103" t="s">
        <v>211</v>
      </c>
      <c r="T29" s="88">
        <v>0</v>
      </c>
      <c r="U29" s="103" t="s">
        <v>211</v>
      </c>
      <c r="V29" s="88">
        <v>0</v>
      </c>
      <c r="W29" s="103">
        <v>0</v>
      </c>
      <c r="X29" s="104"/>
      <c r="Y29" s="104"/>
      <c r="Z29" s="88"/>
    </row>
    <row r="30" spans="1:26" ht="12.75">
      <c r="A30" s="181" t="s">
        <v>251</v>
      </c>
      <c r="B30" s="257" t="s">
        <v>474</v>
      </c>
      <c r="C30" s="75"/>
      <c r="D30" s="71"/>
      <c r="E30" s="71" t="s">
        <v>211</v>
      </c>
      <c r="F30" s="100"/>
      <c r="G30" s="100"/>
      <c r="H30" s="100"/>
      <c r="I30" s="100"/>
      <c r="J30" s="100"/>
      <c r="K30" s="100"/>
      <c r="L30" s="57"/>
      <c r="M30" s="57"/>
      <c r="N30" s="100">
        <v>0</v>
      </c>
      <c r="O30" s="100">
        <v>0</v>
      </c>
      <c r="P30" s="100">
        <v>1</v>
      </c>
      <c r="Q30" s="100" t="s">
        <v>223</v>
      </c>
      <c r="R30" s="111" t="s">
        <v>206</v>
      </c>
      <c r="S30" s="103" t="s">
        <v>211</v>
      </c>
      <c r="T30" s="88">
        <v>100</v>
      </c>
      <c r="U30" s="103" t="s">
        <v>211</v>
      </c>
      <c r="V30" s="88">
        <v>0</v>
      </c>
      <c r="W30" s="103">
        <v>0</v>
      </c>
      <c r="X30" s="104"/>
      <c r="Y30" s="104"/>
      <c r="Z30" s="71" t="s">
        <v>177</v>
      </c>
    </row>
    <row r="31" spans="1:26" s="167" customFormat="1" ht="12.75">
      <c r="A31" s="228" t="s">
        <v>475</v>
      </c>
      <c r="B31" s="229"/>
      <c r="C31" s="162"/>
      <c r="D31" s="16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95"/>
      <c r="S31" s="95"/>
      <c r="T31" s="95"/>
      <c r="U31" s="95"/>
      <c r="V31" s="95"/>
      <c r="W31" s="95"/>
      <c r="X31" s="162"/>
      <c r="Y31" s="162"/>
      <c r="Z31" s="218"/>
    </row>
    <row r="32" spans="1:26" ht="12.75">
      <c r="A32" s="214" t="s">
        <v>2</v>
      </c>
      <c r="B32" s="188"/>
      <c r="C32" s="153"/>
      <c r="D32" s="15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55"/>
      <c r="S32" s="94"/>
      <c r="T32" s="95"/>
      <c r="U32" s="94"/>
      <c r="V32" s="95"/>
      <c r="W32" s="94"/>
      <c r="X32" s="153"/>
      <c r="Y32" s="153"/>
      <c r="Z32" s="215"/>
    </row>
    <row r="33" spans="1:26" ht="12.75">
      <c r="A33" s="175" t="s">
        <v>252</v>
      </c>
      <c r="B33" s="257" t="s">
        <v>476</v>
      </c>
      <c r="C33" s="75"/>
      <c r="D33" s="71"/>
      <c r="E33" s="71"/>
      <c r="F33" s="100"/>
      <c r="G33" s="100"/>
      <c r="H33" s="100" t="s">
        <v>211</v>
      </c>
      <c r="I33" s="100"/>
      <c r="J33" s="100" t="s">
        <v>211</v>
      </c>
      <c r="K33" s="100"/>
      <c r="L33" s="100"/>
      <c r="M33" s="100"/>
      <c r="N33" s="100">
        <v>0</v>
      </c>
      <c r="O33" s="100">
        <v>1</v>
      </c>
      <c r="P33" s="100" t="s">
        <v>223</v>
      </c>
      <c r="Q33" s="100" t="s">
        <v>223</v>
      </c>
      <c r="R33" s="100" t="s">
        <v>206</v>
      </c>
      <c r="S33" s="103" t="s">
        <v>223</v>
      </c>
      <c r="T33" s="56" t="s">
        <v>223</v>
      </c>
      <c r="U33" s="103">
        <v>100</v>
      </c>
      <c r="V33" s="56">
        <v>0</v>
      </c>
      <c r="W33" s="103">
        <v>0</v>
      </c>
      <c r="X33" s="75" t="s">
        <v>116</v>
      </c>
      <c r="Y33" s="99"/>
      <c r="Z33" s="71" t="s">
        <v>177</v>
      </c>
    </row>
    <row r="34" spans="1:26" ht="12.75">
      <c r="A34" s="216" t="s">
        <v>477</v>
      </c>
      <c r="B34" s="187"/>
      <c r="C34" s="98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S34" s="151"/>
      <c r="T34" s="149"/>
      <c r="U34" s="151"/>
      <c r="V34" s="149"/>
      <c r="W34" s="151"/>
      <c r="X34" s="98"/>
      <c r="Y34" s="98"/>
      <c r="Z34" s="217"/>
    </row>
    <row r="35" spans="1:26" ht="12.75">
      <c r="A35" s="176" t="s">
        <v>253</v>
      </c>
      <c r="B35" s="258" t="s">
        <v>478</v>
      </c>
      <c r="C35" s="145"/>
      <c r="D35" s="84"/>
      <c r="E35" s="84" t="s">
        <v>211</v>
      </c>
      <c r="F35" s="112"/>
      <c r="G35" s="112"/>
      <c r="H35" s="112"/>
      <c r="I35" s="112"/>
      <c r="J35" s="112"/>
      <c r="K35" s="112"/>
      <c r="L35" s="112"/>
      <c r="M35" s="112"/>
      <c r="N35" s="112">
        <v>0</v>
      </c>
      <c r="O35" s="112">
        <v>0</v>
      </c>
      <c r="P35" s="112">
        <v>1</v>
      </c>
      <c r="Q35" s="112" t="s">
        <v>223</v>
      </c>
      <c r="R35" s="100" t="s">
        <v>206</v>
      </c>
      <c r="S35" s="103" t="s">
        <v>223</v>
      </c>
      <c r="T35" s="56">
        <v>100</v>
      </c>
      <c r="U35" s="103" t="s">
        <v>223</v>
      </c>
      <c r="V35" s="56">
        <v>0</v>
      </c>
      <c r="W35" s="103">
        <v>100</v>
      </c>
      <c r="X35" s="145"/>
      <c r="Y35" s="145"/>
      <c r="Z35" s="71" t="s">
        <v>177</v>
      </c>
    </row>
    <row r="36" spans="1:26" ht="12.75">
      <c r="A36" s="333" t="s">
        <v>3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5"/>
    </row>
    <row r="37" spans="1:26" ht="12.75">
      <c r="A37" s="265" t="s">
        <v>479</v>
      </c>
      <c r="B37" s="188"/>
      <c r="C37" s="153"/>
      <c r="D37" s="15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55"/>
      <c r="S37" s="94"/>
      <c r="T37" s="155"/>
      <c r="U37" s="94"/>
      <c r="V37" s="155"/>
      <c r="W37" s="94"/>
      <c r="X37" s="156"/>
      <c r="Y37" s="156"/>
      <c r="Z37" s="215"/>
    </row>
    <row r="38" spans="1:26" ht="12.75">
      <c r="A38" s="243" t="s">
        <v>175</v>
      </c>
      <c r="B38" s="256" t="s">
        <v>480</v>
      </c>
      <c r="C38" s="145"/>
      <c r="D38" s="58"/>
      <c r="E38" s="56" t="s">
        <v>236</v>
      </c>
      <c r="F38" s="56"/>
      <c r="G38" s="56"/>
      <c r="H38" s="56"/>
      <c r="I38" s="56"/>
      <c r="J38" s="56"/>
      <c r="K38" s="56"/>
      <c r="L38" s="56"/>
      <c r="M38" s="56"/>
      <c r="N38" s="56">
        <v>0</v>
      </c>
      <c r="O38" s="56">
        <v>0</v>
      </c>
      <c r="P38" s="56">
        <v>1</v>
      </c>
      <c r="Q38" s="242" t="s">
        <v>237</v>
      </c>
      <c r="R38" s="56" t="s">
        <v>238</v>
      </c>
      <c r="S38" s="56"/>
      <c r="T38" s="56"/>
      <c r="U38" s="56"/>
      <c r="V38" s="56"/>
      <c r="W38" s="56"/>
      <c r="X38" s="152"/>
      <c r="Y38" s="152"/>
      <c r="Z38" s="56" t="s">
        <v>239</v>
      </c>
    </row>
    <row r="39" spans="1:26" ht="12.75">
      <c r="A39" s="176" t="s">
        <v>176</v>
      </c>
      <c r="B39" s="257" t="s">
        <v>481</v>
      </c>
      <c r="C39" s="157"/>
      <c r="D39" s="158"/>
      <c r="E39" s="84" t="s">
        <v>211</v>
      </c>
      <c r="F39" s="112"/>
      <c r="G39" s="112"/>
      <c r="H39" s="112"/>
      <c r="I39" s="112"/>
      <c r="J39" s="112"/>
      <c r="K39" s="112"/>
      <c r="L39" s="112"/>
      <c r="M39" s="112"/>
      <c r="N39" s="112">
        <v>0</v>
      </c>
      <c r="O39" s="112">
        <v>0</v>
      </c>
      <c r="P39" s="112">
        <v>1</v>
      </c>
      <c r="Q39" s="112" t="s">
        <v>223</v>
      </c>
      <c r="R39" s="56" t="s">
        <v>206</v>
      </c>
      <c r="S39" s="103" t="s">
        <v>223</v>
      </c>
      <c r="T39" s="56">
        <v>0</v>
      </c>
      <c r="U39" s="103" t="s">
        <v>223</v>
      </c>
      <c r="V39" s="56">
        <v>0</v>
      </c>
      <c r="W39" s="103">
        <v>100</v>
      </c>
      <c r="X39" s="110"/>
      <c r="Y39" s="110"/>
      <c r="Z39" s="71" t="s">
        <v>239</v>
      </c>
    </row>
    <row r="40" spans="1:26" ht="12.75">
      <c r="A40" s="243" t="s">
        <v>254</v>
      </c>
      <c r="B40" s="256" t="s">
        <v>282</v>
      </c>
      <c r="C40" s="145"/>
      <c r="D40" s="84"/>
      <c r="E40" s="84" t="s">
        <v>211</v>
      </c>
      <c r="F40" s="112"/>
      <c r="G40" s="112"/>
      <c r="H40" s="112"/>
      <c r="I40" s="112"/>
      <c r="J40" s="112"/>
      <c r="K40" s="112"/>
      <c r="L40" s="112"/>
      <c r="M40" s="112"/>
      <c r="N40" s="112">
        <v>0</v>
      </c>
      <c r="O40" s="112">
        <v>0</v>
      </c>
      <c r="P40" s="112">
        <v>1</v>
      </c>
      <c r="Q40" s="112" t="s">
        <v>223</v>
      </c>
      <c r="R40" s="56" t="s">
        <v>206</v>
      </c>
      <c r="S40" s="103" t="s">
        <v>223</v>
      </c>
      <c r="T40" s="56">
        <v>0</v>
      </c>
      <c r="U40" s="103" t="s">
        <v>223</v>
      </c>
      <c r="V40" s="56">
        <v>0</v>
      </c>
      <c r="W40" s="103">
        <v>100</v>
      </c>
      <c r="X40" s="110"/>
      <c r="Y40" s="110"/>
      <c r="Z40" s="71" t="s">
        <v>177</v>
      </c>
    </row>
    <row r="41" spans="1:26" ht="12.75">
      <c r="A41" s="176" t="s">
        <v>255</v>
      </c>
      <c r="B41" s="258" t="s">
        <v>482</v>
      </c>
      <c r="C41" s="145"/>
      <c r="D41" s="84"/>
      <c r="E41" s="84" t="s">
        <v>211</v>
      </c>
      <c r="F41" s="112"/>
      <c r="G41" s="112"/>
      <c r="H41" s="112"/>
      <c r="I41" s="112"/>
      <c r="J41" s="112"/>
      <c r="K41" s="112"/>
      <c r="L41" s="112"/>
      <c r="M41" s="112"/>
      <c r="N41" s="112">
        <v>0</v>
      </c>
      <c r="O41" s="112">
        <v>0</v>
      </c>
      <c r="P41" s="112">
        <v>1</v>
      </c>
      <c r="Q41" s="112" t="s">
        <v>223</v>
      </c>
      <c r="R41" s="56" t="s">
        <v>206</v>
      </c>
      <c r="S41" s="103" t="s">
        <v>223</v>
      </c>
      <c r="T41" s="56">
        <v>0</v>
      </c>
      <c r="U41" s="103" t="s">
        <v>223</v>
      </c>
      <c r="V41" s="56">
        <v>0</v>
      </c>
      <c r="W41" s="103">
        <v>100</v>
      </c>
      <c r="X41" s="110"/>
      <c r="Y41" s="110"/>
      <c r="Z41" s="71" t="s">
        <v>177</v>
      </c>
    </row>
    <row r="42" spans="1:26" ht="12.75">
      <c r="A42" s="243" t="s">
        <v>256</v>
      </c>
      <c r="B42" s="257" t="s">
        <v>483</v>
      </c>
      <c r="C42" s="75"/>
      <c r="D42" s="71"/>
      <c r="E42" s="71"/>
      <c r="F42" s="100"/>
      <c r="G42" s="100"/>
      <c r="H42" s="100" t="s">
        <v>211</v>
      </c>
      <c r="I42" s="100"/>
      <c r="J42" s="100" t="s">
        <v>211</v>
      </c>
      <c r="K42" s="100"/>
      <c r="L42" s="100"/>
      <c r="M42" s="100"/>
      <c r="N42" s="100">
        <v>0</v>
      </c>
      <c r="O42" s="112">
        <v>0</v>
      </c>
      <c r="P42" s="112">
        <v>0</v>
      </c>
      <c r="Q42" s="100">
        <v>0</v>
      </c>
      <c r="R42" s="88" t="s">
        <v>207</v>
      </c>
      <c r="S42" s="103" t="s">
        <v>223</v>
      </c>
      <c r="T42" s="88" t="s">
        <v>223</v>
      </c>
      <c r="U42" s="103">
        <v>0</v>
      </c>
      <c r="V42" s="88">
        <v>0</v>
      </c>
      <c r="W42" s="103">
        <v>0</v>
      </c>
      <c r="X42" s="99"/>
      <c r="Y42" s="99"/>
      <c r="Z42" s="71"/>
    </row>
    <row r="43" spans="1:26" ht="12.75">
      <c r="A43" s="176" t="s">
        <v>257</v>
      </c>
      <c r="B43" s="258" t="s">
        <v>484</v>
      </c>
      <c r="C43" s="145"/>
      <c r="D43" s="84"/>
      <c r="E43" s="84"/>
      <c r="F43" s="112"/>
      <c r="G43" s="112"/>
      <c r="H43" s="112"/>
      <c r="I43" s="112" t="s">
        <v>211</v>
      </c>
      <c r="J43" s="112"/>
      <c r="K43" s="112"/>
      <c r="L43" s="112"/>
      <c r="M43" s="112"/>
      <c r="N43" s="112">
        <v>1</v>
      </c>
      <c r="O43" s="192" t="s">
        <v>223</v>
      </c>
      <c r="P43" s="192" t="s">
        <v>223</v>
      </c>
      <c r="Q43" s="192" t="s">
        <v>223</v>
      </c>
      <c r="R43" s="56" t="s">
        <v>206</v>
      </c>
      <c r="S43" s="103"/>
      <c r="T43" s="56"/>
      <c r="U43" s="103"/>
      <c r="V43" s="56"/>
      <c r="W43" s="103"/>
      <c r="X43" s="110"/>
      <c r="Y43" s="110"/>
      <c r="Z43" s="71" t="s">
        <v>177</v>
      </c>
    </row>
    <row r="44" spans="1:26" s="167" customFormat="1" ht="12.75">
      <c r="A44" s="90" t="s">
        <v>4</v>
      </c>
      <c r="B44" s="91"/>
      <c r="C44" s="92"/>
      <c r="D44" s="10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93"/>
      <c r="S44" s="94"/>
      <c r="T44" s="93"/>
      <c r="U44" s="94"/>
      <c r="V44" s="93"/>
      <c r="W44" s="94"/>
      <c r="X44" s="96"/>
      <c r="Y44" s="96"/>
      <c r="Z44" s="201"/>
    </row>
    <row r="45" spans="1:26" ht="12.75">
      <c r="A45" s="176" t="s">
        <v>258</v>
      </c>
      <c r="B45" s="258" t="s">
        <v>485</v>
      </c>
      <c r="C45" s="145"/>
      <c r="D45" s="84"/>
      <c r="E45" s="84" t="s">
        <v>211</v>
      </c>
      <c r="F45" s="112"/>
      <c r="G45" s="112"/>
      <c r="H45" s="112"/>
      <c r="I45" s="112"/>
      <c r="J45" s="112"/>
      <c r="K45" s="112"/>
      <c r="L45" s="58"/>
      <c r="M45" s="58"/>
      <c r="N45" s="58">
        <v>0</v>
      </c>
      <c r="O45" s="58">
        <v>0</v>
      </c>
      <c r="P45" s="58">
        <v>1</v>
      </c>
      <c r="Q45" s="58" t="s">
        <v>223</v>
      </c>
      <c r="R45" s="58" t="s">
        <v>206</v>
      </c>
      <c r="S45" s="103" t="s">
        <v>223</v>
      </c>
      <c r="T45" s="56">
        <v>0</v>
      </c>
      <c r="U45" s="103" t="s">
        <v>223</v>
      </c>
      <c r="V45" s="56">
        <v>0</v>
      </c>
      <c r="W45" s="103">
        <v>100</v>
      </c>
      <c r="X45" s="152"/>
      <c r="Y45" s="152"/>
      <c r="Z45" s="71" t="s">
        <v>177</v>
      </c>
    </row>
    <row r="46" spans="1:26" ht="12.75">
      <c r="A46" s="175" t="s">
        <v>259</v>
      </c>
      <c r="B46" s="257" t="s">
        <v>486</v>
      </c>
      <c r="C46" s="75"/>
      <c r="D46" s="71"/>
      <c r="E46" s="71" t="s">
        <v>211</v>
      </c>
      <c r="F46" s="100"/>
      <c r="G46" s="100"/>
      <c r="H46" s="100"/>
      <c r="I46" s="100"/>
      <c r="J46" s="100"/>
      <c r="K46" s="100"/>
      <c r="L46" s="57"/>
      <c r="M46" s="57"/>
      <c r="N46" s="58">
        <v>0</v>
      </c>
      <c r="O46" s="58">
        <v>0</v>
      </c>
      <c r="P46" s="58">
        <v>0</v>
      </c>
      <c r="Q46" s="58">
        <v>0</v>
      </c>
      <c r="R46" s="58" t="s">
        <v>207</v>
      </c>
      <c r="S46" s="103" t="s">
        <v>223</v>
      </c>
      <c r="T46" s="88">
        <v>100</v>
      </c>
      <c r="U46" s="103" t="s">
        <v>223</v>
      </c>
      <c r="V46" s="88">
        <v>0</v>
      </c>
      <c r="W46" s="103">
        <v>0</v>
      </c>
      <c r="X46" s="104"/>
      <c r="Y46" s="104"/>
      <c r="Z46" s="88"/>
    </row>
    <row r="47" spans="1:26" ht="12.75">
      <c r="A47" s="175" t="s">
        <v>260</v>
      </c>
      <c r="B47" s="257" t="s">
        <v>487</v>
      </c>
      <c r="C47" s="75"/>
      <c r="D47" s="71"/>
      <c r="E47" s="71"/>
      <c r="F47" s="100"/>
      <c r="G47" s="100" t="s">
        <v>211</v>
      </c>
      <c r="H47" s="100"/>
      <c r="I47" s="100"/>
      <c r="J47" s="100"/>
      <c r="K47" s="100"/>
      <c r="L47" s="57"/>
      <c r="M47" s="57"/>
      <c r="N47" s="57">
        <v>1</v>
      </c>
      <c r="O47" s="58" t="s">
        <v>223</v>
      </c>
      <c r="P47" s="58" t="s">
        <v>223</v>
      </c>
      <c r="Q47" s="58" t="s">
        <v>223</v>
      </c>
      <c r="R47" s="57" t="s">
        <v>206</v>
      </c>
      <c r="S47" s="103">
        <v>150</v>
      </c>
      <c r="T47" s="88" t="s">
        <v>223</v>
      </c>
      <c r="U47" s="103" t="s">
        <v>223</v>
      </c>
      <c r="V47" s="88">
        <v>0</v>
      </c>
      <c r="W47" s="103">
        <v>0</v>
      </c>
      <c r="X47" s="104" t="s">
        <v>112</v>
      </c>
      <c r="Y47" s="104"/>
      <c r="Z47" s="71" t="s">
        <v>177</v>
      </c>
    </row>
    <row r="48" spans="1:26" s="167" customFormat="1" ht="12.75">
      <c r="A48" s="90" t="s">
        <v>5</v>
      </c>
      <c r="B48" s="91"/>
      <c r="C48" s="92"/>
      <c r="D48" s="108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93"/>
      <c r="S48" s="94"/>
      <c r="T48" s="93"/>
      <c r="U48" s="94"/>
      <c r="V48" s="93"/>
      <c r="W48" s="94"/>
      <c r="X48" s="96"/>
      <c r="Y48" s="96"/>
      <c r="Z48" s="201"/>
    </row>
    <row r="49" spans="1:26" ht="12.75">
      <c r="A49" s="182" t="s">
        <v>8</v>
      </c>
      <c r="B49" s="251" t="s">
        <v>488</v>
      </c>
      <c r="C49" s="75"/>
      <c r="D49" s="57"/>
      <c r="E49" s="88" t="s">
        <v>211</v>
      </c>
      <c r="F49" s="88"/>
      <c r="G49" s="88"/>
      <c r="H49" s="88"/>
      <c r="I49" s="88"/>
      <c r="J49" s="88"/>
      <c r="K49" s="88"/>
      <c r="L49" s="88"/>
      <c r="M49" s="88"/>
      <c r="N49" s="88">
        <v>0</v>
      </c>
      <c r="O49" s="88">
        <v>0</v>
      </c>
      <c r="P49" s="88">
        <v>0</v>
      </c>
      <c r="Q49" s="88">
        <v>1</v>
      </c>
      <c r="R49" s="88" t="s">
        <v>206</v>
      </c>
      <c r="S49" s="103"/>
      <c r="T49" s="88"/>
      <c r="U49" s="103"/>
      <c r="V49" s="88"/>
      <c r="W49" s="103"/>
      <c r="X49" s="104"/>
      <c r="Y49" s="104"/>
      <c r="Z49" s="71" t="s">
        <v>177</v>
      </c>
    </row>
    <row r="50" spans="1:26" ht="12.75">
      <c r="A50" s="182" t="s">
        <v>9</v>
      </c>
      <c r="B50" s="251" t="s">
        <v>489</v>
      </c>
      <c r="C50" s="75"/>
      <c r="D50" s="57"/>
      <c r="E50" s="88"/>
      <c r="F50" s="88"/>
      <c r="G50" s="88"/>
      <c r="H50" s="88"/>
      <c r="I50" s="88" t="s">
        <v>211</v>
      </c>
      <c r="J50" s="88"/>
      <c r="K50" s="88"/>
      <c r="L50" s="88"/>
      <c r="M50" s="88"/>
      <c r="N50" s="88">
        <v>1</v>
      </c>
      <c r="O50" s="88" t="s">
        <v>223</v>
      </c>
      <c r="P50" s="88" t="s">
        <v>223</v>
      </c>
      <c r="Q50" s="88" t="s">
        <v>223</v>
      </c>
      <c r="R50" s="88" t="s">
        <v>206</v>
      </c>
      <c r="S50" s="103"/>
      <c r="T50" s="88"/>
      <c r="U50" s="103"/>
      <c r="V50" s="88"/>
      <c r="W50" s="103"/>
      <c r="X50" s="104"/>
      <c r="Y50" s="104"/>
      <c r="Z50" s="71" t="s">
        <v>177</v>
      </c>
    </row>
    <row r="51" spans="1:26" ht="12.75">
      <c r="A51" s="182" t="s">
        <v>10</v>
      </c>
      <c r="B51" s="251" t="s">
        <v>490</v>
      </c>
      <c r="C51" s="75"/>
      <c r="D51" s="57"/>
      <c r="E51" s="88"/>
      <c r="F51" s="88"/>
      <c r="G51" s="88" t="s">
        <v>211</v>
      </c>
      <c r="H51" s="88" t="s">
        <v>211</v>
      </c>
      <c r="I51" s="88"/>
      <c r="J51" s="88"/>
      <c r="K51" s="88"/>
      <c r="L51" s="88"/>
      <c r="M51" s="88"/>
      <c r="N51" s="88">
        <v>1</v>
      </c>
      <c r="O51" s="88" t="s">
        <v>223</v>
      </c>
      <c r="P51" s="88" t="s">
        <v>223</v>
      </c>
      <c r="Q51" s="88" t="s">
        <v>223</v>
      </c>
      <c r="R51" s="88" t="s">
        <v>206</v>
      </c>
      <c r="S51" s="103"/>
      <c r="T51" s="88"/>
      <c r="U51" s="103"/>
      <c r="V51" s="88"/>
      <c r="W51" s="103"/>
      <c r="X51" s="104"/>
      <c r="Y51" s="104"/>
      <c r="Z51" s="71" t="s">
        <v>177</v>
      </c>
    </row>
    <row r="52" spans="1:26" ht="12.75">
      <c r="A52" s="182" t="s">
        <v>31</v>
      </c>
      <c r="B52" s="251" t="s">
        <v>7</v>
      </c>
      <c r="C52" s="75"/>
      <c r="D52" s="57"/>
      <c r="E52" s="88"/>
      <c r="F52" s="88"/>
      <c r="G52" s="88"/>
      <c r="H52" s="88" t="s">
        <v>211</v>
      </c>
      <c r="I52" s="88"/>
      <c r="J52" s="88" t="s">
        <v>211</v>
      </c>
      <c r="K52" s="88"/>
      <c r="L52" s="88"/>
      <c r="M52" s="88"/>
      <c r="N52" s="88">
        <v>1</v>
      </c>
      <c r="O52" s="88" t="s">
        <v>223</v>
      </c>
      <c r="P52" s="88" t="s">
        <v>223</v>
      </c>
      <c r="Q52" s="88" t="s">
        <v>223</v>
      </c>
      <c r="R52" s="88" t="s">
        <v>206</v>
      </c>
      <c r="S52" s="103"/>
      <c r="T52" s="88"/>
      <c r="U52" s="103"/>
      <c r="V52" s="88"/>
      <c r="W52" s="103"/>
      <c r="X52" s="104"/>
      <c r="Y52" s="104"/>
      <c r="Z52" s="71" t="s">
        <v>177</v>
      </c>
    </row>
    <row r="53" spans="1:26" ht="12.75">
      <c r="A53" s="182" t="s">
        <v>32</v>
      </c>
      <c r="B53" s="251" t="s">
        <v>491</v>
      </c>
      <c r="C53" s="75"/>
      <c r="D53" s="57"/>
      <c r="E53" s="88"/>
      <c r="F53" s="88" t="s">
        <v>211</v>
      </c>
      <c r="G53" s="88"/>
      <c r="H53" s="88"/>
      <c r="I53" s="88"/>
      <c r="J53" s="88"/>
      <c r="K53" s="88"/>
      <c r="L53" s="88"/>
      <c r="M53" s="88"/>
      <c r="N53" s="88">
        <v>1</v>
      </c>
      <c r="O53" s="88" t="s">
        <v>223</v>
      </c>
      <c r="P53" s="88" t="s">
        <v>223</v>
      </c>
      <c r="Q53" s="88" t="s">
        <v>223</v>
      </c>
      <c r="R53" s="88" t="s">
        <v>206</v>
      </c>
      <c r="S53" s="103"/>
      <c r="T53" s="88"/>
      <c r="U53" s="103"/>
      <c r="V53" s="88"/>
      <c r="W53" s="103"/>
      <c r="X53" s="104"/>
      <c r="Y53" s="104"/>
      <c r="Z53" s="71" t="s">
        <v>177</v>
      </c>
    </row>
    <row r="54" spans="1:26" ht="12.75">
      <c r="A54" s="182" t="s">
        <v>21</v>
      </c>
      <c r="B54" s="251" t="s">
        <v>492</v>
      </c>
      <c r="C54" s="75"/>
      <c r="D54" s="57"/>
      <c r="E54" s="88" t="s">
        <v>211</v>
      </c>
      <c r="F54" s="88"/>
      <c r="G54" s="88"/>
      <c r="H54" s="88"/>
      <c r="I54" s="88"/>
      <c r="J54" s="88"/>
      <c r="K54" s="88"/>
      <c r="L54" s="88"/>
      <c r="M54" s="88"/>
      <c r="N54" s="88">
        <v>0</v>
      </c>
      <c r="O54" s="88">
        <v>0</v>
      </c>
      <c r="P54" s="88">
        <v>1</v>
      </c>
      <c r="Q54" s="88" t="s">
        <v>223</v>
      </c>
      <c r="R54" s="88" t="s">
        <v>206</v>
      </c>
      <c r="S54" s="103"/>
      <c r="T54" s="88"/>
      <c r="U54" s="103"/>
      <c r="V54" s="88"/>
      <c r="W54" s="103"/>
      <c r="X54" s="104"/>
      <c r="Y54" s="104"/>
      <c r="Z54" s="71" t="s">
        <v>177</v>
      </c>
    </row>
    <row r="55" spans="1:26" ht="12.75">
      <c r="A55" s="182" t="s">
        <v>22</v>
      </c>
      <c r="B55" s="251" t="s">
        <v>493</v>
      </c>
      <c r="C55" s="75"/>
      <c r="D55" s="57"/>
      <c r="E55" s="88" t="s">
        <v>211</v>
      </c>
      <c r="F55" s="88"/>
      <c r="G55" s="88"/>
      <c r="H55" s="88"/>
      <c r="I55" s="88"/>
      <c r="J55" s="88"/>
      <c r="K55" s="88"/>
      <c r="L55" s="88"/>
      <c r="M55" s="88"/>
      <c r="N55" s="88">
        <v>0</v>
      </c>
      <c r="O55" s="88">
        <v>0</v>
      </c>
      <c r="P55" s="88">
        <v>1</v>
      </c>
      <c r="Q55" s="88" t="s">
        <v>223</v>
      </c>
      <c r="R55" s="88" t="s">
        <v>206</v>
      </c>
      <c r="S55" s="103"/>
      <c r="T55" s="88"/>
      <c r="U55" s="103"/>
      <c r="V55" s="88"/>
      <c r="W55" s="103"/>
      <c r="X55" s="104"/>
      <c r="Y55" s="104"/>
      <c r="Z55" s="71" t="s">
        <v>177</v>
      </c>
    </row>
    <row r="56" spans="1:26" ht="12.75">
      <c r="A56" s="182" t="s">
        <v>11</v>
      </c>
      <c r="B56" s="251" t="s">
        <v>496</v>
      </c>
      <c r="C56" s="75"/>
      <c r="D56" s="57"/>
      <c r="E56" s="88" t="s">
        <v>211</v>
      </c>
      <c r="F56" s="88"/>
      <c r="G56" s="88"/>
      <c r="H56" s="88"/>
      <c r="I56" s="88"/>
      <c r="J56" s="88"/>
      <c r="K56" s="88"/>
      <c r="L56" s="88"/>
      <c r="M56" s="88"/>
      <c r="N56" s="88">
        <v>0</v>
      </c>
      <c r="O56" s="88">
        <v>0</v>
      </c>
      <c r="P56" s="88">
        <v>0</v>
      </c>
      <c r="Q56" s="88">
        <v>0</v>
      </c>
      <c r="R56" s="88" t="s">
        <v>207</v>
      </c>
      <c r="S56" s="103"/>
      <c r="T56" s="88"/>
      <c r="U56" s="103"/>
      <c r="V56" s="88"/>
      <c r="W56" s="103"/>
      <c r="X56" s="104"/>
      <c r="Y56" s="104"/>
      <c r="Z56" s="71"/>
    </row>
    <row r="57" spans="1:26" ht="12.75">
      <c r="A57" s="182" t="s">
        <v>12</v>
      </c>
      <c r="B57" s="251" t="s">
        <v>494</v>
      </c>
      <c r="C57" s="75"/>
      <c r="D57" s="57"/>
      <c r="E57" s="88"/>
      <c r="F57" s="88"/>
      <c r="G57" s="88"/>
      <c r="H57" s="88" t="s">
        <v>211</v>
      </c>
      <c r="I57" s="88"/>
      <c r="J57" s="88"/>
      <c r="K57" s="88"/>
      <c r="L57" s="88"/>
      <c r="M57" s="88"/>
      <c r="N57" s="88">
        <v>1</v>
      </c>
      <c r="O57" s="88" t="s">
        <v>223</v>
      </c>
      <c r="P57" s="88" t="s">
        <v>223</v>
      </c>
      <c r="Q57" s="88" t="s">
        <v>223</v>
      </c>
      <c r="R57" s="88" t="s">
        <v>206</v>
      </c>
      <c r="S57" s="103"/>
      <c r="T57" s="88"/>
      <c r="U57" s="103"/>
      <c r="V57" s="88"/>
      <c r="W57" s="103"/>
      <c r="X57" s="104"/>
      <c r="Y57" s="104"/>
      <c r="Z57" s="71" t="s">
        <v>177</v>
      </c>
    </row>
    <row r="58" spans="1:26" ht="12.75">
      <c r="A58" s="182" t="s">
        <v>13</v>
      </c>
      <c r="B58" s="251" t="s">
        <v>495</v>
      </c>
      <c r="C58" s="75"/>
      <c r="D58" s="57"/>
      <c r="E58" s="88"/>
      <c r="F58" s="88" t="s">
        <v>211</v>
      </c>
      <c r="G58" s="88"/>
      <c r="H58" s="88"/>
      <c r="I58" s="88"/>
      <c r="J58" s="88"/>
      <c r="K58" s="88"/>
      <c r="L58" s="88"/>
      <c r="M58" s="88"/>
      <c r="N58" s="88">
        <v>1</v>
      </c>
      <c r="O58" s="88" t="s">
        <v>223</v>
      </c>
      <c r="P58" s="88" t="s">
        <v>223</v>
      </c>
      <c r="Q58" s="88" t="s">
        <v>223</v>
      </c>
      <c r="R58" s="88" t="s">
        <v>206</v>
      </c>
      <c r="S58" s="103"/>
      <c r="T58" s="88"/>
      <c r="U58" s="103"/>
      <c r="V58" s="88"/>
      <c r="W58" s="103"/>
      <c r="X58" s="104"/>
      <c r="Y58" s="104"/>
      <c r="Z58" s="71" t="s">
        <v>177</v>
      </c>
    </row>
    <row r="59" spans="1:26" ht="12.75">
      <c r="A59" s="161" t="s">
        <v>6</v>
      </c>
      <c r="B59" s="91"/>
      <c r="C59" s="92"/>
      <c r="D59" s="108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3"/>
      <c r="S59" s="94"/>
      <c r="T59" s="93"/>
      <c r="U59" s="94"/>
      <c r="V59" s="93"/>
      <c r="W59" s="94"/>
      <c r="X59" s="96"/>
      <c r="Y59" s="96"/>
      <c r="Z59" s="201"/>
    </row>
    <row r="60" spans="1:26" ht="12.75">
      <c r="A60" s="180" t="s">
        <v>240</v>
      </c>
      <c r="B60" s="257" t="s">
        <v>497</v>
      </c>
      <c r="C60" s="75"/>
      <c r="D60" s="71"/>
      <c r="E60" s="71" t="s">
        <v>211</v>
      </c>
      <c r="F60" s="100"/>
      <c r="G60" s="100"/>
      <c r="H60" s="100"/>
      <c r="I60" s="100"/>
      <c r="J60" s="100"/>
      <c r="K60" s="100"/>
      <c r="L60" s="57"/>
      <c r="M60" s="57"/>
      <c r="N60" s="100">
        <v>0</v>
      </c>
      <c r="O60" s="100">
        <v>0</v>
      </c>
      <c r="P60" s="84">
        <v>1</v>
      </c>
      <c r="Q60" s="84" t="s">
        <v>223</v>
      </c>
      <c r="R60" s="111" t="s">
        <v>206</v>
      </c>
      <c r="S60" s="103" t="s">
        <v>223</v>
      </c>
      <c r="T60" s="88">
        <v>0</v>
      </c>
      <c r="U60" s="103" t="s">
        <v>223</v>
      </c>
      <c r="V60" s="88">
        <v>0</v>
      </c>
      <c r="W60" s="103">
        <v>0</v>
      </c>
      <c r="X60" s="104"/>
      <c r="Y60" s="104"/>
      <c r="Z60" s="71" t="s">
        <v>177</v>
      </c>
    </row>
    <row r="61" spans="1:26" ht="12.75">
      <c r="A61" s="180" t="s">
        <v>241</v>
      </c>
      <c r="B61" s="257" t="s">
        <v>498</v>
      </c>
      <c r="C61" s="99"/>
      <c r="D61" s="71"/>
      <c r="E61" s="71" t="s">
        <v>211</v>
      </c>
      <c r="F61" s="100"/>
      <c r="G61" s="100"/>
      <c r="H61" s="100"/>
      <c r="I61" s="100"/>
      <c r="J61" s="100"/>
      <c r="K61" s="100"/>
      <c r="L61" s="148"/>
      <c r="M61" s="71"/>
      <c r="N61" s="100">
        <v>0</v>
      </c>
      <c r="O61" s="100">
        <v>0</v>
      </c>
      <c r="P61" s="84">
        <v>1</v>
      </c>
      <c r="Q61" s="84" t="s">
        <v>223</v>
      </c>
      <c r="R61" s="111" t="s">
        <v>206</v>
      </c>
      <c r="S61" s="101"/>
      <c r="T61" s="111"/>
      <c r="U61" s="101"/>
      <c r="V61" s="111"/>
      <c r="W61" s="101"/>
      <c r="X61" s="160"/>
      <c r="Y61" s="160"/>
      <c r="Z61" s="71" t="s">
        <v>177</v>
      </c>
    </row>
    <row r="62" spans="1:26" ht="12.75">
      <c r="A62" s="180" t="s">
        <v>242</v>
      </c>
      <c r="B62" s="261" t="s">
        <v>499</v>
      </c>
      <c r="C62" s="99"/>
      <c r="D62" s="71"/>
      <c r="E62" s="71" t="s">
        <v>211</v>
      </c>
      <c r="F62" s="100"/>
      <c r="G62" s="100"/>
      <c r="H62" s="100"/>
      <c r="I62" s="100"/>
      <c r="J62" s="100"/>
      <c r="K62" s="100"/>
      <c r="L62" s="148"/>
      <c r="M62" s="84"/>
      <c r="N62" s="84">
        <v>0</v>
      </c>
      <c r="O62" s="84">
        <v>0</v>
      </c>
      <c r="P62" s="84">
        <v>0</v>
      </c>
      <c r="Q62" s="84">
        <v>0</v>
      </c>
      <c r="R62" s="111" t="s">
        <v>207</v>
      </c>
      <c r="S62" s="101" t="s">
        <v>223</v>
      </c>
      <c r="T62" s="111">
        <v>0</v>
      </c>
      <c r="U62" s="101" t="s">
        <v>223</v>
      </c>
      <c r="V62" s="111">
        <v>0</v>
      </c>
      <c r="W62" s="101">
        <v>0</v>
      </c>
      <c r="X62" s="99"/>
      <c r="Y62" s="99"/>
      <c r="Z62" s="71"/>
    </row>
    <row r="63" spans="1:26" ht="12.75">
      <c r="A63" s="180" t="s">
        <v>243</v>
      </c>
      <c r="B63" s="261" t="s">
        <v>500</v>
      </c>
      <c r="C63" s="99"/>
      <c r="D63" s="71"/>
      <c r="E63" s="71" t="s">
        <v>211</v>
      </c>
      <c r="F63" s="100"/>
      <c r="G63" s="100"/>
      <c r="H63" s="100"/>
      <c r="I63" s="100"/>
      <c r="J63" s="100"/>
      <c r="K63" s="100"/>
      <c r="L63" s="148"/>
      <c r="M63" s="84"/>
      <c r="N63" s="84">
        <v>0</v>
      </c>
      <c r="O63" s="84">
        <v>0</v>
      </c>
      <c r="P63" s="84">
        <v>1</v>
      </c>
      <c r="Q63" s="84" t="s">
        <v>223</v>
      </c>
      <c r="R63" s="111" t="s">
        <v>206</v>
      </c>
      <c r="S63" s="101" t="s">
        <v>223</v>
      </c>
      <c r="T63" s="111">
        <v>0</v>
      </c>
      <c r="U63" s="101" t="s">
        <v>223</v>
      </c>
      <c r="V63" s="111">
        <v>0</v>
      </c>
      <c r="W63" s="101">
        <v>0</v>
      </c>
      <c r="X63" s="99"/>
      <c r="Y63" s="99"/>
      <c r="Z63" s="71" t="s">
        <v>177</v>
      </c>
    </row>
    <row r="64" spans="1:2" ht="12.75">
      <c r="A64" s="178"/>
      <c r="B64" s="189"/>
    </row>
    <row r="65" spans="1:2" ht="12.75">
      <c r="A65" s="178"/>
      <c r="B65" s="189"/>
    </row>
    <row r="66" spans="1:2" ht="12.75">
      <c r="A66" s="178"/>
      <c r="B66" s="189"/>
    </row>
    <row r="67" spans="1:2" ht="12.75">
      <c r="A67" s="178"/>
      <c r="B67" s="189"/>
    </row>
    <row r="68" spans="1:2" ht="12.75">
      <c r="A68" s="178"/>
      <c r="B68" s="189"/>
    </row>
    <row r="69" spans="1:2" ht="12.75">
      <c r="A69" s="178"/>
      <c r="B69" s="189"/>
    </row>
    <row r="70" spans="1:2" ht="12.75">
      <c r="A70" s="178"/>
      <c r="B70" s="189"/>
    </row>
    <row r="71" spans="1:2" ht="12.75">
      <c r="A71" s="178"/>
      <c r="B71" s="189"/>
    </row>
    <row r="72" ht="12.75">
      <c r="B72" s="189"/>
    </row>
    <row r="73" ht="12.75">
      <c r="B73" s="189"/>
    </row>
    <row r="74" ht="12.75">
      <c r="B74" s="189"/>
    </row>
    <row r="75" ht="12.75">
      <c r="B75" s="189"/>
    </row>
    <row r="76" ht="12.75">
      <c r="B76" s="189"/>
    </row>
    <row r="77" ht="12.75">
      <c r="B77" s="189"/>
    </row>
    <row r="78" ht="12.75">
      <c r="B78" s="189"/>
    </row>
    <row r="79" ht="12.75">
      <c r="B79" s="189"/>
    </row>
    <row r="80" ht="12.75">
      <c r="B80" s="189"/>
    </row>
    <row r="81" ht="12.75">
      <c r="B81" s="189"/>
    </row>
    <row r="82" ht="12.75">
      <c r="B82" s="189"/>
    </row>
    <row r="83" ht="12.75">
      <c r="B83" s="189"/>
    </row>
    <row r="84" ht="12.75">
      <c r="B84" s="189"/>
    </row>
    <row r="85" ht="12.75">
      <c r="B85" s="189"/>
    </row>
    <row r="86" ht="12.75">
      <c r="B86" s="189"/>
    </row>
    <row r="87" ht="12.75">
      <c r="B87" s="189"/>
    </row>
    <row r="88" ht="12.75">
      <c r="B88" s="189"/>
    </row>
    <row r="89" ht="12.75">
      <c r="B89" s="189"/>
    </row>
    <row r="90" ht="12.75">
      <c r="B90" s="189"/>
    </row>
    <row r="91" ht="12.75">
      <c r="B91" s="189"/>
    </row>
    <row r="92" ht="12.75">
      <c r="B92" s="189"/>
    </row>
    <row r="93" ht="12.75">
      <c r="B93" s="189"/>
    </row>
    <row r="94" ht="12.75">
      <c r="B94" s="189"/>
    </row>
    <row r="95" ht="12.75">
      <c r="B95" s="189"/>
    </row>
    <row r="96" ht="12.75">
      <c r="B96" s="189"/>
    </row>
    <row r="97" ht="12.75">
      <c r="B97" s="189"/>
    </row>
    <row r="98" ht="12.75">
      <c r="B98" s="189"/>
    </row>
    <row r="99" ht="12.75">
      <c r="B99" s="189"/>
    </row>
    <row r="100" ht="12.75">
      <c r="B100" s="189"/>
    </row>
    <row r="101" ht="12.75">
      <c r="B101" s="189"/>
    </row>
    <row r="102" ht="12.75">
      <c r="B102" s="189"/>
    </row>
    <row r="103" ht="12.75">
      <c r="B103" s="189"/>
    </row>
    <row r="104" ht="12.75">
      <c r="B104" s="189"/>
    </row>
    <row r="105" ht="12.75">
      <c r="B105" s="189"/>
    </row>
    <row r="106" ht="12.75">
      <c r="B106" s="189"/>
    </row>
    <row r="107" ht="12.75">
      <c r="B107" s="189"/>
    </row>
    <row r="108" ht="12.75">
      <c r="B108" s="189"/>
    </row>
    <row r="109" ht="12.75">
      <c r="B109" s="189"/>
    </row>
    <row r="110" ht="12.75">
      <c r="B110" s="189"/>
    </row>
    <row r="111" ht="12.75">
      <c r="B111" s="189"/>
    </row>
    <row r="112" ht="12.75">
      <c r="B112" s="189"/>
    </row>
    <row r="113" ht="12.75">
      <c r="B113" s="189"/>
    </row>
    <row r="114" ht="12.75">
      <c r="B114" s="189"/>
    </row>
    <row r="115" ht="12.75">
      <c r="B115" s="189"/>
    </row>
    <row r="116" ht="12.75">
      <c r="B116" s="189"/>
    </row>
    <row r="117" ht="12.75">
      <c r="B117" s="189"/>
    </row>
    <row r="118" ht="12.75">
      <c r="B118" s="189"/>
    </row>
    <row r="119" ht="12.75">
      <c r="B119" s="189"/>
    </row>
    <row r="120" ht="12.75">
      <c r="B120" s="189"/>
    </row>
    <row r="121" ht="12.75">
      <c r="B121" s="189"/>
    </row>
    <row r="122" ht="12.75">
      <c r="B122" s="189"/>
    </row>
    <row r="123" ht="12.75">
      <c r="B123" s="189"/>
    </row>
    <row r="124" ht="12.75">
      <c r="B124" s="189"/>
    </row>
    <row r="125" ht="12.75">
      <c r="B125" s="189"/>
    </row>
    <row r="126" ht="12.75">
      <c r="B126" s="189"/>
    </row>
    <row r="127" ht="12.75">
      <c r="B127" s="189"/>
    </row>
    <row r="128" ht="12.75">
      <c r="B128" s="189"/>
    </row>
    <row r="129" ht="12.75">
      <c r="B129" s="189"/>
    </row>
    <row r="130" ht="12.75">
      <c r="B130" s="189"/>
    </row>
    <row r="131" ht="12.75">
      <c r="B131" s="189"/>
    </row>
    <row r="132" ht="12.75">
      <c r="B132" s="189"/>
    </row>
    <row r="133" ht="12.75">
      <c r="B133" s="189"/>
    </row>
    <row r="134" ht="12.75">
      <c r="B134" s="189"/>
    </row>
    <row r="135" ht="12.75">
      <c r="B135" s="189"/>
    </row>
    <row r="136" ht="12.75">
      <c r="B136" s="189"/>
    </row>
    <row r="137" ht="12.75">
      <c r="B137" s="189"/>
    </row>
    <row r="138" ht="12.75">
      <c r="B138" s="189"/>
    </row>
    <row r="139" ht="12.75">
      <c r="B139" s="189"/>
    </row>
    <row r="140" ht="12.75">
      <c r="B140" s="189"/>
    </row>
    <row r="141" ht="12.75">
      <c r="B141" s="189"/>
    </row>
    <row r="142" ht="12.75">
      <c r="B142" s="189"/>
    </row>
    <row r="143" ht="12.75">
      <c r="B143" s="189"/>
    </row>
    <row r="144" ht="12.75">
      <c r="B144" s="189"/>
    </row>
    <row r="145" ht="12.75">
      <c r="B145" s="189"/>
    </row>
  </sheetData>
  <mergeCells count="7">
    <mergeCell ref="A36:Z36"/>
    <mergeCell ref="A15:Z15"/>
    <mergeCell ref="A21:Z21"/>
    <mergeCell ref="E1:M1"/>
    <mergeCell ref="N1:R1"/>
    <mergeCell ref="Z1:Z2"/>
    <mergeCell ref="T1:X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&amp;L&amp;"細明體,Regular"&amp;8環保建築有限公司&amp;C&amp;"細明體,Regular"&amp;8項目的環境因素登記表&amp;"Arial,Regular" - &amp;"細明體,Regular"拆卸及地基工程&amp;R&amp;"細明體,Regular"&amp;8文件編號&amp;"Arial,Regular" : PEAR/02
&amp;"細明體,Regular"修訂編號&amp;"Arial,Regular" : 1
&amp;"細明體,Regular"修訂日期&amp;"Arial,Regular" : 01-01-2006
</oddHeader>
    <oddFooter>&amp;L&amp;"細明體,標準"&amp;8表&amp;"Arial,標準" &amp;A&amp;C&amp;"細明體,標準"第&amp;"Arial,標準" &amp;P &amp;"細明體,標準"頁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Environmental Aspects</dc:title>
  <dc:subject>BEC</dc:subject>
  <dc:creator/>
  <cp:keywords/>
  <dc:description/>
  <cp:lastModifiedBy>syuen</cp:lastModifiedBy>
  <cp:lastPrinted>2005-09-30T03:59:00Z</cp:lastPrinted>
  <dcterms:created xsi:type="dcterms:W3CDTF">2002-07-03T06:59:24Z</dcterms:created>
  <dcterms:modified xsi:type="dcterms:W3CDTF">2005-09-30T03:59:07Z</dcterms:modified>
  <cp:category/>
  <cp:version/>
  <cp:contentType/>
  <cp:contentStatus/>
</cp:coreProperties>
</file>