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MFAC-HK\EPD Webpage\EMFAC-HK V4.3\"/>
    </mc:Choice>
  </mc:AlternateContent>
  <bookViews>
    <workbookView xWindow="0" yWindow="0" windowWidth="19200" windowHeight="8820" tabRatio="877" activeTab="1"/>
  </bookViews>
  <sheets>
    <sheet name="Notation" sheetId="3" r:id="rId1"/>
    <sheet name="Population" sheetId="4" r:id="rId2"/>
    <sheet name="PC_TechGp" sheetId="7" r:id="rId3"/>
    <sheet name="Taxi_TechGp" sheetId="8" r:id="rId4"/>
    <sheet name="LGV3_TechGp" sheetId="9" r:id="rId5"/>
    <sheet name="LGV4_TechGp" sheetId="10" r:id="rId6"/>
    <sheet name="LGV6_TechGp" sheetId="11" r:id="rId7"/>
    <sheet name="HGV7_TechGp" sheetId="12" r:id="rId8"/>
    <sheet name="HGV8_TechGp" sheetId="13" r:id="rId9"/>
    <sheet name="HGV9_TechGp" sheetId="25" r:id="rId10"/>
    <sheet name="PLB_TechGp" sheetId="14" r:id="rId11"/>
    <sheet name="PV4_TechGp" sheetId="15" r:id="rId12"/>
    <sheet name="PV5_TechGp" sheetId="16" r:id="rId13"/>
    <sheet name="NFB6_TechGp" sheetId="17" r:id="rId14"/>
    <sheet name="NFB7_TechGp" sheetId="18" r:id="rId15"/>
    <sheet name="NFB8_TechGp" sheetId="19" r:id="rId16"/>
    <sheet name="NFB9_TechGp" sheetId="24" r:id="rId17"/>
    <sheet name="FBSD_TechGp" sheetId="21" r:id="rId18"/>
    <sheet name="FBDD_TechGp" sheetId="22" r:id="rId19"/>
    <sheet name="MC_TechGp" sheetId="23" r:id="rId20"/>
  </sheets>
  <externalReferences>
    <externalReference r:id="rId21"/>
  </externalReferences>
  <definedNames>
    <definedName name="_xlnm._FilterDatabase" localSheetId="1" hidden="1">Population!$A$4:$Y$49</definedName>
    <definedName name="_ftn1" localSheetId="0">Notation!$B$39</definedName>
    <definedName name="_ftn2" localSheetId="0">Notation!$B$40</definedName>
    <definedName name="_ftn3" localSheetId="0">Notation!$B$41</definedName>
    <definedName name="_ftn4" localSheetId="0">Notation!$B$42</definedName>
    <definedName name="_ftnref1" localSheetId="0">Notation!$C$1</definedName>
    <definedName name="_ftnref2" localSheetId="0">Notation!$B$21</definedName>
    <definedName name="_ftnref3" localSheetId="0">Notation!$C$22</definedName>
    <definedName name="_ftnref4" localSheetId="0">Notation!$B$25</definedName>
    <definedName name="diurn" localSheetId="9">#REF!</definedName>
    <definedName name="diurn" localSheetId="16">#REF!</definedName>
    <definedName name="diurn">#REF!</definedName>
    <definedName name="diurnal_variation_2001_Regiont_average" localSheetId="9">#REF!</definedName>
    <definedName name="diurnal_variation_2001_Regiont_average" localSheetId="16">#REF!</definedName>
    <definedName name="diurnal_variation_2001_Regiont_average">#REF!</definedName>
    <definedName name="diurnal_variation_VKM" localSheetId="9">#REF!</definedName>
    <definedName name="diurnal_variation_VKM" localSheetId="16">#REF!</definedName>
    <definedName name="diurnal_variation_VKM">#REF!</definedName>
    <definedName name="diurnal_variation_VKM_non_urban_2001" localSheetId="9">#REF!</definedName>
    <definedName name="diurnal_variation_VKM_non_urban_2001" localSheetId="16">#REF!</definedName>
    <definedName name="diurnal_variation_VKM_non_urban_2001">#REF!</definedName>
    <definedName name="durnal_variation_VKM_2005" localSheetId="9">#REF!</definedName>
    <definedName name="durnal_variation_VKM_2005" localSheetId="16">#REF!</definedName>
    <definedName name="durnal_variation_VKM_2005">#REF!</definedName>
    <definedName name="durnal_variation_VKM_estimated" localSheetId="9">#REF!</definedName>
    <definedName name="durnal_variation_VKM_estimated" localSheetId="16">#REF!</definedName>
    <definedName name="durnal_variation_VKM_estimated">#REF!</definedName>
    <definedName name="Licensed_Vehicle_No_estimated_xPC_LGV1_3" localSheetId="9">#REF!</definedName>
    <definedName name="Licensed_Vehicle_No_estimated_xPC_LGV1_3" localSheetId="16">#REF!</definedName>
    <definedName name="Licensed_Vehicle_No_estimated_xPC_LGV1_3">#REF!</definedName>
    <definedName name="_xlnm.Print_Titles" localSheetId="1">Population!$A:$B,Population!$1:$4</definedName>
    <definedName name="remote_recr" localSheetId="9">#REF!</definedName>
    <definedName name="remote_recr" localSheetId="16">#REF!</definedName>
    <definedName name="remote_recr">#REF!</definedName>
    <definedName name="tech_group_fraction_standard_split" localSheetId="9">#REF!</definedName>
    <definedName name="tech_group_fraction_standard_split" localSheetId="16">#REF!</definedName>
    <definedName name="tech_group_fraction_standard_split">#REF!</definedName>
    <definedName name="tech_group_fractions_2005" localSheetId="9">#REF!</definedName>
    <definedName name="tech_group_fractions_2005" localSheetId="16">#REF!</definedName>
    <definedName name="tech_group_fractions_2005">#REF!</definedName>
    <definedName name="TechGroupFractions">[1]TechGpFrac2005!$A$1:$G$182</definedName>
  </definedNames>
  <calcPr calcId="162913" fullCalcOnLoad="1"/>
</workbook>
</file>

<file path=xl/calcChain.xml><?xml version="1.0" encoding="utf-8"?>
<calcChain xmlns="http://schemas.openxmlformats.org/spreadsheetml/2006/main">
  <c r="L48" i="8" l="1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48" i="25"/>
  <c r="M47" i="25"/>
  <c r="M46" i="25"/>
  <c r="M45" i="25"/>
  <c r="M4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M6" i="25"/>
  <c r="M5" i="25"/>
  <c r="M4" i="25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M48" i="19"/>
  <c r="M47" i="19"/>
  <c r="M46" i="19"/>
  <c r="M45" i="19"/>
  <c r="M44" i="19"/>
  <c r="M43" i="19"/>
  <c r="M42" i="19"/>
  <c r="M41" i="19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48" i="24"/>
  <c r="M47" i="24"/>
  <c r="M46" i="24"/>
  <c r="M45" i="24"/>
  <c r="M44" i="24"/>
  <c r="M43" i="24"/>
  <c r="M42" i="24"/>
  <c r="M41" i="24"/>
  <c r="M40" i="24"/>
  <c r="M39" i="24"/>
  <c r="M38" i="24"/>
  <c r="M37" i="24"/>
  <c r="M36" i="24"/>
  <c r="M35" i="24"/>
  <c r="M34" i="24"/>
  <c r="M33" i="24"/>
  <c r="M32" i="24"/>
  <c r="M31" i="24"/>
  <c r="M30" i="24"/>
  <c r="M29" i="24"/>
  <c r="M28" i="24"/>
  <c r="M27" i="24"/>
  <c r="M26" i="24"/>
  <c r="M25" i="24"/>
  <c r="M24" i="24"/>
  <c r="M23" i="24"/>
  <c r="M22" i="24"/>
  <c r="M21" i="24"/>
  <c r="M20" i="24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L4" i="8"/>
  <c r="Q4" i="9"/>
  <c r="Q4" i="10"/>
  <c r="K4" i="11"/>
  <c r="L4" i="12"/>
  <c r="M5" i="13"/>
  <c r="M6" i="13"/>
  <c r="M7" i="13"/>
  <c r="M8" i="13"/>
  <c r="M9" i="13"/>
  <c r="M10" i="13"/>
  <c r="M4" i="13"/>
  <c r="O4" i="14"/>
  <c r="R4" i="16"/>
  <c r="J5" i="18"/>
  <c r="J6" i="18"/>
  <c r="J7" i="18"/>
  <c r="J8" i="18"/>
  <c r="J9" i="18"/>
  <c r="J10" i="18"/>
  <c r="J11" i="18"/>
  <c r="J12" i="18"/>
  <c r="J13" i="18"/>
  <c r="J14" i="18"/>
  <c r="J15" i="18"/>
  <c r="J16" i="18"/>
  <c r="J4" i="18"/>
  <c r="J4" i="2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4" i="24"/>
  <c r="M5" i="19"/>
  <c r="M6" i="19"/>
  <c r="M7" i="19"/>
  <c r="M8" i="19"/>
  <c r="M9" i="19"/>
  <c r="M10" i="19"/>
  <c r="M11" i="19"/>
  <c r="M12" i="19"/>
  <c r="M13" i="19"/>
  <c r="M4" i="19"/>
  <c r="H4" i="17"/>
  <c r="N4" i="15"/>
  <c r="E4" i="23"/>
  <c r="N4" i="22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</calcChain>
</file>

<file path=xl/sharedStrings.xml><?xml version="1.0" encoding="utf-8"?>
<sst xmlns="http://schemas.openxmlformats.org/spreadsheetml/2006/main" count="376" uniqueCount="115">
  <si>
    <t>MC</t>
  </si>
  <si>
    <t>FBSD</t>
  </si>
  <si>
    <t>FBDD</t>
  </si>
  <si>
    <t>Age</t>
  </si>
  <si>
    <t>LPG</t>
  </si>
  <si>
    <t>PC</t>
  </si>
  <si>
    <t>Euro I</t>
  </si>
  <si>
    <t>Euro II</t>
  </si>
  <si>
    <t>Euro III</t>
  </si>
  <si>
    <t>Total</t>
  </si>
  <si>
    <t>Euro IV</t>
  </si>
  <si>
    <t>P3</t>
  </si>
  <si>
    <t>P4</t>
  </si>
  <si>
    <t>P5</t>
  </si>
  <si>
    <t>Notation</t>
    <phoneticPr fontId="0" type="noConversion"/>
  </si>
  <si>
    <t>Diesel</t>
    <phoneticPr fontId="4" type="noConversion"/>
  </si>
  <si>
    <t>PC Technology Group Fractions</t>
    <phoneticPr fontId="4" type="noConversion"/>
  </si>
  <si>
    <t>LGV3 Technology Group Fractions</t>
    <phoneticPr fontId="4" type="noConversion"/>
  </si>
  <si>
    <t>LGV4 Technology Group Fractions</t>
    <phoneticPr fontId="4" type="noConversion"/>
  </si>
  <si>
    <t>LGV6 Technology Group Fractions</t>
    <phoneticPr fontId="4" type="noConversion"/>
  </si>
  <si>
    <t>HGV7 Technology Group Fractions</t>
    <phoneticPr fontId="4" type="noConversion"/>
  </si>
  <si>
    <t>HGV8 Technology Group Fractions</t>
    <phoneticPr fontId="4" type="noConversion"/>
  </si>
  <si>
    <t>PLB Technology Group Fractions</t>
    <phoneticPr fontId="4" type="noConversion"/>
  </si>
  <si>
    <t>PV4 Technology Group Fractions</t>
    <phoneticPr fontId="4" type="noConversion"/>
  </si>
  <si>
    <t>PV5 Technology Group Fractions</t>
    <phoneticPr fontId="4" type="noConversion"/>
  </si>
  <si>
    <t>NFB6 Technology Group Fractions</t>
    <phoneticPr fontId="4" type="noConversion"/>
  </si>
  <si>
    <t>NFB7 Technology Group Fractions</t>
    <phoneticPr fontId="4" type="noConversion"/>
  </si>
  <si>
    <t>NFB8 Technology Group Fractions</t>
    <phoneticPr fontId="4" type="noConversion"/>
  </si>
  <si>
    <t>Total</t>
    <phoneticPr fontId="4" type="noConversion"/>
  </si>
  <si>
    <t>PC</t>
    <phoneticPr fontId="0" type="noConversion"/>
  </si>
  <si>
    <t>Petrol</t>
    <phoneticPr fontId="0" type="noConversion"/>
  </si>
  <si>
    <t>Diesel</t>
    <phoneticPr fontId="0" type="noConversion"/>
  </si>
  <si>
    <t>Taxi</t>
    <phoneticPr fontId="0" type="noConversion"/>
  </si>
  <si>
    <t>LGV3</t>
  </si>
  <si>
    <t>LGV4</t>
  </si>
  <si>
    <t>LGV6</t>
  </si>
  <si>
    <t>HGV7</t>
  </si>
  <si>
    <t>HGV8</t>
  </si>
  <si>
    <t>PV4</t>
    <phoneticPr fontId="0" type="noConversion"/>
  </si>
  <si>
    <t>PV5</t>
    <phoneticPr fontId="0" type="noConversion"/>
  </si>
  <si>
    <t>NFB7</t>
  </si>
  <si>
    <t>NFB8</t>
  </si>
  <si>
    <t>NFB6</t>
  </si>
  <si>
    <t>PLB</t>
    <phoneticPr fontId="0" type="noConversion"/>
  </si>
  <si>
    <t>FirstRegYear</t>
    <phoneticPr fontId="0" type="noConversion"/>
  </si>
  <si>
    <t>Model Year</t>
    <phoneticPr fontId="4" type="noConversion"/>
  </si>
  <si>
    <t>pre-Euro</t>
  </si>
  <si>
    <t>FBSD Technology Group Fractions</t>
    <phoneticPr fontId="4" type="noConversion"/>
  </si>
  <si>
    <t>Diesel</t>
    <phoneticPr fontId="4" type="noConversion"/>
  </si>
  <si>
    <t>Total</t>
    <phoneticPr fontId="4" type="noConversion"/>
  </si>
  <si>
    <t>FBDD Technology Group Fractions</t>
    <phoneticPr fontId="4" type="noConversion"/>
  </si>
  <si>
    <t>MC Technology Group Fractions</t>
    <phoneticPr fontId="4" type="noConversion"/>
  </si>
  <si>
    <t>Petrol</t>
    <phoneticPr fontId="4" type="noConversion"/>
  </si>
  <si>
    <t>Taxi Technology Group Fractions</t>
    <phoneticPr fontId="4" type="noConversion"/>
  </si>
  <si>
    <t>Index</t>
  </si>
  <si>
    <t>pre-ULP</t>
  </si>
  <si>
    <t>Unleaded Petrol Vehicles</t>
  </si>
  <si>
    <t>pre-Euro Traps Retrofitted</t>
  </si>
  <si>
    <t>pre-Euro DOC Retrofitted</t>
  </si>
  <si>
    <t>Euro V - DPF &amp; SCR</t>
  </si>
  <si>
    <t>Euro V - SCR</t>
  </si>
  <si>
    <t>Euro III CAT Replaced</t>
  </si>
  <si>
    <t>Euro IV CAT Replaced</t>
  </si>
  <si>
    <t>Euro V</t>
  </si>
  <si>
    <t>Euro V - DPF</t>
  </si>
  <si>
    <t>Euro IV - DPF</t>
  </si>
  <si>
    <t>Euro IV - POC</t>
  </si>
  <si>
    <t>Euro IV - SCR</t>
  </si>
  <si>
    <t>Euro V CAT Replaced</t>
  </si>
  <si>
    <t>Euro II DPF Retrofitted</t>
  </si>
  <si>
    <t>Euro III DPF Retrofitted</t>
  </si>
  <si>
    <t>Euro II DPF &amp; SCR Retrofitted</t>
  </si>
  <si>
    <t>Euro II VEC Retrofitted</t>
  </si>
  <si>
    <t>Euro III DPF &amp; SCR Retrofitted</t>
  </si>
  <si>
    <t>Petrol</t>
  </si>
  <si>
    <t>Diesel</t>
  </si>
  <si>
    <t>Euro VI</t>
  </si>
  <si>
    <t>Euro I DOC Retrofitted</t>
  </si>
  <si>
    <t>Total</t>
    <phoneticPr fontId="4" type="noConversion"/>
  </si>
  <si>
    <t>Euro II &amp; III</t>
  </si>
  <si>
    <t>Euro II &amp; III CAT Replaced</t>
  </si>
  <si>
    <t>ULP</t>
  </si>
  <si>
    <t>Model Year</t>
    <phoneticPr fontId="4" type="noConversion"/>
  </si>
  <si>
    <t>Petrol</t>
    <phoneticPr fontId="4" type="noConversion"/>
  </si>
  <si>
    <t>Population End 2018</t>
    <phoneticPr fontId="0" type="noConversion"/>
  </si>
  <si>
    <t>NFB9</t>
    <phoneticPr fontId="0" type="noConversion"/>
  </si>
  <si>
    <t>HGV9</t>
    <phoneticPr fontId="0" type="noConversion"/>
  </si>
  <si>
    <t>VehicleClassDescription</t>
  </si>
  <si>
    <t>PrivateCars</t>
  </si>
  <si>
    <t>Taxi</t>
  </si>
  <si>
    <t>PublicLightBuses</t>
  </si>
  <si>
    <t>PLB</t>
  </si>
  <si>
    <t>SingleDeckFranchisedBuses</t>
  </si>
  <si>
    <t>DoubleDeckFranchisedBuses</t>
  </si>
  <si>
    <t>MotorCycles</t>
  </si>
  <si>
    <t>Placeholder(P3)</t>
  </si>
  <si>
    <t>Placeholder(P4)</t>
  </si>
  <si>
    <t>Placeholder(P5)</t>
  </si>
  <si>
    <t>LightGoodsVehicles (&lt;=2.5t)</t>
  </si>
  <si>
    <t>LightGoodsVehicles (2.5-3.5t)</t>
  </si>
  <si>
    <t>LightGoodsVehicles (3.5-5.5t)</t>
  </si>
  <si>
    <t>MediumGoodsVehicles (5.5-15t)</t>
  </si>
  <si>
    <t>MediumGoodsVehicles (15-24t)</t>
  </si>
  <si>
    <t>PrivateLightBuses (&lt;=3.5t)</t>
  </si>
  <si>
    <t>PrivateLightBuses (&gt;3.5t)</t>
  </si>
  <si>
    <t>Non-franchisedBuses (&lt;6.4t)</t>
  </si>
  <si>
    <t>Non-franchisedBuses (6.4-15t)</t>
  </si>
  <si>
    <t>Non-franchisedBuses (15-24t)</t>
  </si>
  <si>
    <t>HeavyGoodsVehicles (&gt;24t)</t>
  </si>
  <si>
    <t>Non-franchisedBuses (&gt;24t)</t>
  </si>
  <si>
    <t>PV4</t>
  </si>
  <si>
    <t>PV5</t>
  </si>
  <si>
    <t>HGV9</t>
  </si>
  <si>
    <t>NFB9</t>
  </si>
  <si>
    <t>TAXI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</si>
</sst>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81" formatCode="_(&quot;$&quot;* #,##0.00_);_(&quot;$&quot;* \(#,##0.00\);_(&quot;$&quot;* &quot;-&quot;??_);_(@_)"/>
    <numFmt numFmtId="182" formatCode="[=0]_(* &quot;&quot;_);[&gt;0]0.0%;General"/>
    <numFmt numFmtId="183" formatCode="0.0%"/>
    <numFmt numFmtId="184" formatCode="#,##0.0000"/>
    <numFmt numFmtId="185" formatCode="0.0000_ "/>
  </numFmts>
  <fonts count="50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細明體"/>
      <family val="3"/>
      <charset val="136"/>
    </font>
    <font>
      <sz val="11"/>
      <color theme="1"/>
      <name val="Calibri"/>
      <family val="1"/>
      <charset val="136"/>
      <scheme val="minor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sz val="12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0">
    <xf numFmtId="0" fontId="0" fillId="0" borderId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0" borderId="1" applyNumberFormat="0" applyAlignment="0" applyProtection="0">
      <alignment vertical="center"/>
    </xf>
    <xf numFmtId="0" fontId="26" fillId="21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/>
    <xf numFmtId="0" fontId="3" fillId="0" borderId="0">
      <alignment vertical="center"/>
    </xf>
    <xf numFmtId="0" fontId="44" fillId="0" borderId="0">
      <alignment vertical="center"/>
    </xf>
    <xf numFmtId="0" fontId="35" fillId="23" borderId="7" applyNumberFormat="0" applyFont="0" applyAlignment="0" applyProtection="0">
      <alignment vertical="center"/>
    </xf>
    <xf numFmtId="0" fontId="36" fillId="20" borderId="8" applyNumberFormat="0" applyAlignment="0" applyProtection="0">
      <alignment vertical="center"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22" borderId="0" applyNumberFormat="0" applyBorder="0" applyAlignment="0" applyProtection="0"/>
    <xf numFmtId="0" fontId="8" fillId="0" borderId="9" applyNumberFormat="0" applyFill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6" applyNumberFormat="0" applyFill="0" applyAlignment="0" applyProtection="0"/>
    <xf numFmtId="0" fontId="2" fillId="23" borderId="7" applyNumberFormat="0" applyFont="0" applyAlignment="0" applyProtection="0"/>
    <xf numFmtId="0" fontId="1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20" borderId="8" applyNumberFormat="0" applyAlignment="0" applyProtection="0"/>
    <xf numFmtId="0" fontId="19" fillId="21" borderId="2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90">
    <xf numFmtId="0" fontId="0" fillId="0" borderId="0" xfId="0"/>
    <xf numFmtId="0" fontId="40" fillId="0" borderId="10" xfId="0" applyFont="1" applyFill="1" applyBorder="1" applyAlignment="1">
      <alignment horizontal="center" vertical="center" wrapText="1"/>
    </xf>
    <xf numFmtId="0" fontId="40" fillId="0" borderId="0" xfId="76" applyFont="1">
      <alignment vertical="center"/>
    </xf>
    <xf numFmtId="0" fontId="40" fillId="0" borderId="0" xfId="76" applyFont="1" applyAlignment="1">
      <alignment vertical="center" wrapText="1"/>
    </xf>
    <xf numFmtId="0" fontId="40" fillId="0" borderId="10" xfId="76" applyFont="1" applyBorder="1">
      <alignment vertical="center"/>
    </xf>
    <xf numFmtId="183" fontId="40" fillId="0" borderId="10" xfId="68" applyNumberFormat="1" applyFont="1" applyBorder="1" applyAlignment="1">
      <alignment vertical="center"/>
    </xf>
    <xf numFmtId="183" fontId="40" fillId="0" borderId="10" xfId="76" applyNumberFormat="1" applyFont="1" applyBorder="1">
      <alignment vertical="center"/>
    </xf>
    <xf numFmtId="0" fontId="42" fillId="0" borderId="0" xfId="73" applyFont="1">
      <alignment vertical="center"/>
    </xf>
    <xf numFmtId="0" fontId="40" fillId="0" borderId="0" xfId="75" applyFont="1">
      <alignment vertical="center"/>
    </xf>
    <xf numFmtId="0" fontId="40" fillId="0" borderId="10" xfId="75" applyFont="1" applyBorder="1">
      <alignment vertical="center"/>
    </xf>
    <xf numFmtId="182" fontId="40" fillId="0" borderId="10" xfId="74" applyNumberFormat="1" applyFont="1" applyBorder="1"/>
    <xf numFmtId="0" fontId="40" fillId="0" borderId="10" xfId="75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0" fillId="0" borderId="0" xfId="0" applyFont="1"/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0" borderId="0" xfId="0" applyFont="1" applyAlignment="1"/>
    <xf numFmtId="0" fontId="41" fillId="0" borderId="0" xfId="0" applyFont="1" applyFill="1"/>
    <xf numFmtId="185" fontId="41" fillId="0" borderId="0" xfId="0" applyNumberFormat="1" applyFont="1" applyFill="1"/>
    <xf numFmtId="0" fontId="41" fillId="0" borderId="10" xfId="0" applyFont="1" applyFill="1" applyBorder="1" applyAlignment="1">
      <alignment horizontal="center"/>
    </xf>
    <xf numFmtId="0" fontId="40" fillId="0" borderId="0" xfId="0" applyFont="1" applyFill="1"/>
    <xf numFmtId="0" fontId="40" fillId="0" borderId="0" xfId="68" applyNumberFormat="1" applyFont="1" applyFill="1"/>
    <xf numFmtId="184" fontId="40" fillId="0" borderId="0" xfId="0" applyNumberFormat="1" applyFont="1" applyFill="1" applyBorder="1"/>
    <xf numFmtId="0" fontId="42" fillId="0" borderId="0" xfId="0" applyFont="1" applyFill="1"/>
    <xf numFmtId="0" fontId="40" fillId="0" borderId="10" xfId="74" applyFont="1" applyBorder="1" applyAlignment="1">
      <alignment horizontal="center" vertical="center" wrapText="1"/>
    </xf>
    <xf numFmtId="0" fontId="40" fillId="0" borderId="10" xfId="73" applyFont="1" applyBorder="1" applyAlignment="1">
      <alignment vertical="center" wrapText="1"/>
    </xf>
    <xf numFmtId="0" fontId="41" fillId="0" borderId="18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center" vertical="center" wrapText="1"/>
    </xf>
    <xf numFmtId="0" fontId="45" fillId="0" borderId="0" xfId="76" applyFont="1">
      <alignment vertical="center"/>
    </xf>
    <xf numFmtId="0" fontId="46" fillId="0" borderId="0" xfId="73" applyFont="1">
      <alignment vertical="center"/>
    </xf>
    <xf numFmtId="0" fontId="40" fillId="0" borderId="10" xfId="76" applyFont="1" applyBorder="1" applyAlignment="1">
      <alignment horizontal="center" vertical="center" wrapText="1"/>
    </xf>
    <xf numFmtId="0" fontId="0" fillId="0" borderId="19" xfId="0" applyNumberFormat="1" applyBorder="1"/>
    <xf numFmtId="0" fontId="0" fillId="0" borderId="20" xfId="0" applyBorder="1"/>
    <xf numFmtId="0" fontId="0" fillId="0" borderId="0" xfId="0" applyBorder="1"/>
    <xf numFmtId="0" fontId="0" fillId="0" borderId="21" xfId="0" applyNumberFormat="1" applyBorder="1"/>
    <xf numFmtId="0" fontId="47" fillId="0" borderId="10" xfId="0" applyFont="1" applyFill="1" applyBorder="1" applyAlignment="1">
      <alignment horizontal="center" vertical="center" wrapText="1"/>
    </xf>
    <xf numFmtId="0" fontId="40" fillId="0" borderId="22" xfId="76" applyFont="1" applyBorder="1" applyAlignment="1">
      <alignment horizontal="center" vertical="center"/>
    </xf>
    <xf numFmtId="183" fontId="40" fillId="0" borderId="22" xfId="68" applyNumberFormat="1" applyFont="1" applyBorder="1" applyAlignment="1">
      <alignment horizontal="center" vertical="center"/>
    </xf>
    <xf numFmtId="0" fontId="40" fillId="0" borderId="10" xfId="76" applyFont="1" applyBorder="1" applyAlignment="1">
      <alignment vertical="center"/>
    </xf>
    <xf numFmtId="183" fontId="40" fillId="0" borderId="0" xfId="68" applyNumberFormat="1" applyFont="1" applyAlignment="1">
      <alignment vertical="center"/>
    </xf>
    <xf numFmtId="0" fontId="40" fillId="0" borderId="10" xfId="76" applyFont="1" applyBorder="1" applyAlignment="1">
      <alignment vertical="center" wrapText="1"/>
    </xf>
    <xf numFmtId="0" fontId="0" fillId="0" borderId="10" xfId="0" applyNumberFormat="1" applyBorder="1"/>
    <xf numFmtId="0" fontId="0" fillId="0" borderId="25" xfId="0" applyNumberFormat="1" applyBorder="1"/>
    <xf numFmtId="0" fontId="45" fillId="0" borderId="0" xfId="0" applyFont="1"/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NumberFormat="1" applyBorder="1"/>
    <xf numFmtId="0" fontId="0" fillId="0" borderId="18" xfId="0" applyNumberFormat="1" applyBorder="1"/>
    <xf numFmtId="0" fontId="40" fillId="0" borderId="0" xfId="68" applyNumberFormat="1" applyFont="1" applyFill="1" applyBorder="1"/>
    <xf numFmtId="0" fontId="40" fillId="0" borderId="0" xfId="0" applyFont="1" applyFill="1" applyBorder="1"/>
    <xf numFmtId="0" fontId="0" fillId="0" borderId="29" xfId="0" applyNumberFormat="1" applyBorder="1"/>
    <xf numFmtId="0" fontId="41" fillId="0" borderId="2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10" xfId="73" applyFont="1" applyBorder="1" applyAlignment="1">
      <alignment horizontal="center" vertical="center" wrapText="1"/>
    </xf>
    <xf numFmtId="0" fontId="40" fillId="0" borderId="10" xfId="76" applyFont="1" applyBorder="1" applyAlignment="1">
      <alignment horizontal="center" vertical="center"/>
    </xf>
    <xf numFmtId="0" fontId="40" fillId="0" borderId="10" xfId="76" applyFont="1" applyBorder="1" applyAlignment="1">
      <alignment horizontal="center" vertical="center" wrapText="1"/>
    </xf>
    <xf numFmtId="0" fontId="40" fillId="0" borderId="23" xfId="73" applyFont="1" applyBorder="1" applyAlignment="1">
      <alignment horizontal="center" vertical="center" wrapText="1"/>
    </xf>
    <xf numFmtId="0" fontId="40" fillId="0" borderId="14" xfId="73" applyFont="1" applyBorder="1" applyAlignment="1">
      <alignment horizontal="center" vertical="center" wrapText="1"/>
    </xf>
    <xf numFmtId="0" fontId="40" fillId="0" borderId="18" xfId="76" applyFont="1" applyBorder="1" applyAlignment="1">
      <alignment horizontal="center" vertical="center"/>
    </xf>
    <xf numFmtId="0" fontId="40" fillId="0" borderId="24" xfId="76" applyFont="1" applyBorder="1" applyAlignment="1">
      <alignment horizontal="center" vertical="center"/>
    </xf>
    <xf numFmtId="0" fontId="40" fillId="0" borderId="22" xfId="76" applyFont="1" applyBorder="1" applyAlignment="1">
      <alignment horizontal="center" vertical="center"/>
    </xf>
    <xf numFmtId="0" fontId="40" fillId="0" borderId="23" xfId="76" applyFont="1" applyBorder="1" applyAlignment="1">
      <alignment horizontal="center" vertical="center" wrapText="1"/>
    </xf>
    <xf numFmtId="0" fontId="40" fillId="0" borderId="14" xfId="76" applyFont="1" applyBorder="1" applyAlignment="1">
      <alignment horizontal="center" vertical="center" wrapText="1"/>
    </xf>
    <xf numFmtId="183" fontId="40" fillId="0" borderId="24" xfId="68" applyNumberFormat="1" applyFont="1" applyBorder="1" applyAlignment="1">
      <alignment horizontal="center" vertical="center"/>
    </xf>
    <xf numFmtId="183" fontId="40" fillId="0" borderId="22" xfId="68" applyNumberFormat="1" applyFont="1" applyBorder="1" applyAlignment="1">
      <alignment horizontal="center" vertical="center"/>
    </xf>
    <xf numFmtId="183" fontId="40" fillId="0" borderId="10" xfId="68" applyNumberFormat="1" applyFont="1" applyBorder="1" applyAlignment="1">
      <alignment horizontal="center" vertical="center"/>
    </xf>
    <xf numFmtId="183" fontId="40" fillId="0" borderId="18" xfId="68" applyNumberFormat="1" applyFont="1" applyBorder="1" applyAlignment="1">
      <alignment horizontal="center" vertical="center"/>
    </xf>
    <xf numFmtId="181" fontId="40" fillId="0" borderId="18" xfId="47" applyFont="1" applyBorder="1" applyAlignment="1">
      <alignment horizontal="center" vertical="center"/>
    </xf>
    <xf numFmtId="181" fontId="40" fillId="0" borderId="24" xfId="47" applyFont="1" applyBorder="1" applyAlignment="1">
      <alignment horizontal="center" vertical="center"/>
    </xf>
    <xf numFmtId="181" fontId="40" fillId="0" borderId="22" xfId="47" applyFont="1" applyBorder="1" applyAlignment="1">
      <alignment horizontal="center" vertical="center"/>
    </xf>
    <xf numFmtId="0" fontId="40" fillId="0" borderId="18" xfId="75" applyFont="1" applyBorder="1" applyAlignment="1">
      <alignment horizontal="center" vertical="center"/>
    </xf>
    <xf numFmtId="0" fontId="40" fillId="0" borderId="24" xfId="75" applyFont="1" applyBorder="1" applyAlignment="1">
      <alignment horizontal="center" vertical="center"/>
    </xf>
    <xf numFmtId="0" fontId="40" fillId="0" borderId="22" xfId="75" applyFont="1" applyBorder="1" applyAlignment="1">
      <alignment horizontal="center" vertical="center"/>
    </xf>
    <xf numFmtId="0" fontId="40" fillId="0" borderId="10" xfId="75" applyFont="1" applyBorder="1" applyAlignment="1">
      <alignment horizontal="center" vertical="center"/>
    </xf>
    <xf numFmtId="0" fontId="40" fillId="0" borderId="10" xfId="73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7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24" borderId="10" xfId="0" applyFont="1" applyFill="1" applyBorder="1" applyAlignment="1">
      <alignment horizontal="left" vertical="center" wrapText="1"/>
    </xf>
    <xf numFmtId="0" fontId="48" fillId="24" borderId="17" xfId="0" applyFont="1" applyFill="1" applyBorder="1" applyAlignment="1">
      <alignment horizontal="left" vertical="center" wrapText="1"/>
    </xf>
  </cellXfs>
  <cellStyles count="10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輔色1" xfId="7"/>
    <cellStyle name="20% - 輔色2" xfId="8"/>
    <cellStyle name="20% - 輔色3" xfId="9"/>
    <cellStyle name="20% - 輔色4" xfId="10"/>
    <cellStyle name="20% - 輔色5" xfId="11"/>
    <cellStyle name="20% - 輔色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輔色1" xfId="19"/>
    <cellStyle name="40% - 輔色2" xfId="20"/>
    <cellStyle name="40% - 輔色3" xfId="21"/>
    <cellStyle name="40% - 輔色4" xfId="22"/>
    <cellStyle name="40% - 輔色5" xfId="23"/>
    <cellStyle name="40% - 輔色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輔色1" xfId="31"/>
    <cellStyle name="60% - 輔色2" xfId="32"/>
    <cellStyle name="60% - 輔色3" xfId="33"/>
    <cellStyle name="60% - 輔色4" xfId="34"/>
    <cellStyle name="60% - 輔色5" xfId="35"/>
    <cellStyle name="60% - 輔色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 2" xfId="46"/>
    <cellStyle name="Currency" xfId="47" builtinId="4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" xfId="0" builtinId="0"/>
    <cellStyle name="Normal 2" xfId="57"/>
    <cellStyle name="Normal 3" xfId="58"/>
    <cellStyle name="Normal 4" xfId="59"/>
    <cellStyle name="Normal 4 2" xfId="60"/>
    <cellStyle name="Normal 5" xfId="61"/>
    <cellStyle name="Normal 5 2" xfId="62"/>
    <cellStyle name="Normal 6" xfId="63"/>
    <cellStyle name="Normal 7" xfId="64"/>
    <cellStyle name="Normal 8" xfId="65"/>
    <cellStyle name="Note" xfId="66"/>
    <cellStyle name="Output" xfId="67"/>
    <cellStyle name="Percent" xfId="68" builtinId="5"/>
    <cellStyle name="Title" xfId="69"/>
    <cellStyle name="Total" xfId="70"/>
    <cellStyle name="Warning Text" xfId="71"/>
    <cellStyle name="一般 2" xfId="72"/>
    <cellStyle name="一般_FB TechGp Distribution" xfId="73"/>
    <cellStyle name="一般_tech group fractions 2008" xfId="74"/>
    <cellStyle name="一般_TG2010_" xfId="75"/>
    <cellStyle name="一般_TG2010_patrick" xfId="76"/>
    <cellStyle name="中等" xfId="77"/>
    <cellStyle name="備註" xfId="82"/>
    <cellStyle name="合計" xfId="78"/>
    <cellStyle name="壞" xfId="98"/>
    <cellStyle name="好" xfId="79"/>
    <cellStyle name="標題" xfId="90"/>
    <cellStyle name="標題 1" xfId="91"/>
    <cellStyle name="標題 2" xfId="92"/>
    <cellStyle name="標題 3" xfId="93"/>
    <cellStyle name="標題 4" xfId="94"/>
    <cellStyle name="檢查儲存格" xfId="97"/>
    <cellStyle name="計算方式" xfId="80"/>
    <cellStyle name="說明文字" xfId="83"/>
    <cellStyle name="警告文字" xfId="99"/>
    <cellStyle name="輔色1" xfId="84"/>
    <cellStyle name="輔色2" xfId="85"/>
    <cellStyle name="輔色3" xfId="86"/>
    <cellStyle name="輔色4" xfId="87"/>
    <cellStyle name="輔色5" xfId="88"/>
    <cellStyle name="輔色6" xfId="89"/>
    <cellStyle name="輸入" xfId="95"/>
    <cellStyle name="輸出" xfId="96"/>
    <cellStyle name="連結的儲存格" xfId="8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ol-D/emission%20inv/Transport%20Dept/ATC/2005/tech%20group%20fractions%202005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GpFrac"/>
      <sheetName val="StdFrac"/>
      <sheetName val="allfractions"/>
      <sheetName val="TechGpFrac2005"/>
      <sheetName val="tech_group_fraction_standard_sp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CurD</v>
          </cell>
          <cell r="B1" t="str">
            <v>EI code</v>
          </cell>
          <cell r="C1" t="str">
            <v>new EI code</v>
          </cell>
          <cell r="D1" t="str">
            <v>EngineType</v>
          </cell>
          <cell r="E1" t="str">
            <v>NewAge</v>
          </cell>
          <cell r="F1" t="str">
            <v>FirstRegYear</v>
          </cell>
          <cell r="G1" t="str">
            <v>TechGpFrac</v>
          </cell>
        </row>
        <row r="2">
          <cell r="A2">
            <v>38717</v>
          </cell>
          <cell r="B2" t="str">
            <v>PLB</v>
          </cell>
          <cell r="C2" t="str">
            <v>PLB</v>
          </cell>
          <cell r="D2" t="str">
            <v>DIESEL</v>
          </cell>
          <cell r="E2">
            <v>21</v>
          </cell>
          <cell r="F2">
            <v>1985</v>
          </cell>
        </row>
        <row r="3">
          <cell r="A3">
            <v>38717</v>
          </cell>
          <cell r="B3" t="str">
            <v>PLB</v>
          </cell>
          <cell r="C3" t="str">
            <v>PLB</v>
          </cell>
          <cell r="D3" t="str">
            <v>DIESEL</v>
          </cell>
          <cell r="E3">
            <v>19</v>
          </cell>
          <cell r="F3">
            <v>1987</v>
          </cell>
        </row>
        <row r="4">
          <cell r="A4">
            <v>38717</v>
          </cell>
          <cell r="B4" t="str">
            <v>PLB</v>
          </cell>
          <cell r="C4" t="str">
            <v>PLB</v>
          </cell>
          <cell r="D4" t="str">
            <v>DIESEL</v>
          </cell>
          <cell r="E4">
            <v>18</v>
          </cell>
          <cell r="F4">
            <v>1988</v>
          </cell>
          <cell r="G4">
            <v>1</v>
          </cell>
        </row>
        <row r="5">
          <cell r="A5">
            <v>38717</v>
          </cell>
          <cell r="B5" t="str">
            <v>PLB</v>
          </cell>
          <cell r="C5" t="str">
            <v>PLB</v>
          </cell>
          <cell r="D5" t="str">
            <v>DIESEL</v>
          </cell>
          <cell r="E5">
            <v>17</v>
          </cell>
          <cell r="F5">
            <v>1989</v>
          </cell>
          <cell r="G5">
            <v>1</v>
          </cell>
        </row>
        <row r="6">
          <cell r="A6">
            <v>38717</v>
          </cell>
          <cell r="B6" t="str">
            <v>PLB</v>
          </cell>
          <cell r="C6" t="str">
            <v>PLB</v>
          </cell>
          <cell r="D6" t="str">
            <v>DIESEL</v>
          </cell>
          <cell r="E6">
            <v>16</v>
          </cell>
          <cell r="F6">
            <v>1990</v>
          </cell>
          <cell r="G6">
            <v>1</v>
          </cell>
        </row>
        <row r="7">
          <cell r="A7">
            <v>38717</v>
          </cell>
          <cell r="B7" t="str">
            <v>PLB</v>
          </cell>
          <cell r="C7" t="str">
            <v>PLB</v>
          </cell>
          <cell r="D7" t="str">
            <v>DIESEL</v>
          </cell>
          <cell r="E7">
            <v>15</v>
          </cell>
          <cell r="F7">
            <v>1991</v>
          </cell>
          <cell r="G7">
            <v>1</v>
          </cell>
        </row>
        <row r="8">
          <cell r="A8">
            <v>38717</v>
          </cell>
          <cell r="B8" t="str">
            <v>PLB</v>
          </cell>
          <cell r="C8" t="str">
            <v>PLB</v>
          </cell>
          <cell r="D8" t="str">
            <v>DIESEL</v>
          </cell>
          <cell r="E8">
            <v>14</v>
          </cell>
          <cell r="F8">
            <v>1992</v>
          </cell>
          <cell r="G8">
            <v>1</v>
          </cell>
        </row>
        <row r="9">
          <cell r="A9">
            <v>38717</v>
          </cell>
          <cell r="B9" t="str">
            <v>PLB</v>
          </cell>
          <cell r="C9" t="str">
            <v>PLB</v>
          </cell>
          <cell r="D9" t="str">
            <v>DIESEL</v>
          </cell>
          <cell r="E9">
            <v>13</v>
          </cell>
          <cell r="F9">
            <v>1993</v>
          </cell>
          <cell r="G9">
            <v>1</v>
          </cell>
        </row>
        <row r="10">
          <cell r="A10">
            <v>38717</v>
          </cell>
          <cell r="B10" t="str">
            <v>PLB</v>
          </cell>
          <cell r="C10" t="str">
            <v>PLB</v>
          </cell>
          <cell r="D10" t="str">
            <v>DIESEL</v>
          </cell>
          <cell r="E10">
            <v>12</v>
          </cell>
          <cell r="F10">
            <v>1994</v>
          </cell>
          <cell r="G10">
            <v>1</v>
          </cell>
        </row>
        <row r="11">
          <cell r="A11">
            <v>38717</v>
          </cell>
          <cell r="B11" t="str">
            <v>PLB</v>
          </cell>
          <cell r="C11" t="str">
            <v>PLB</v>
          </cell>
          <cell r="D11" t="str">
            <v>DIESEL</v>
          </cell>
          <cell r="E11">
            <v>11</v>
          </cell>
          <cell r="F11">
            <v>1995</v>
          </cell>
          <cell r="G11">
            <v>1</v>
          </cell>
        </row>
        <row r="12">
          <cell r="A12">
            <v>38717</v>
          </cell>
          <cell r="B12" t="str">
            <v>PLB</v>
          </cell>
          <cell r="C12" t="str">
            <v>PLB</v>
          </cell>
          <cell r="D12" t="str">
            <v>DIESEL</v>
          </cell>
          <cell r="E12">
            <v>10</v>
          </cell>
          <cell r="F12">
            <v>1996</v>
          </cell>
          <cell r="G12">
            <v>1</v>
          </cell>
        </row>
        <row r="13">
          <cell r="A13">
            <v>38717</v>
          </cell>
          <cell r="B13" t="str">
            <v>PLB</v>
          </cell>
          <cell r="C13" t="str">
            <v>PLB</v>
          </cell>
          <cell r="D13" t="str">
            <v>DIESEL</v>
          </cell>
          <cell r="E13">
            <v>9</v>
          </cell>
          <cell r="F13">
            <v>1997</v>
          </cell>
          <cell r="G13">
            <v>1</v>
          </cell>
        </row>
        <row r="14">
          <cell r="A14">
            <v>38717</v>
          </cell>
          <cell r="B14" t="str">
            <v>PLB</v>
          </cell>
          <cell r="C14" t="str">
            <v>PLB</v>
          </cell>
          <cell r="D14" t="str">
            <v>DIESEL</v>
          </cell>
          <cell r="E14">
            <v>8</v>
          </cell>
          <cell r="F14">
            <v>1998</v>
          </cell>
          <cell r="G14">
            <v>1</v>
          </cell>
        </row>
        <row r="15">
          <cell r="A15">
            <v>38717</v>
          </cell>
          <cell r="B15" t="str">
            <v>PLB</v>
          </cell>
          <cell r="C15" t="str">
            <v>PLB</v>
          </cell>
          <cell r="D15" t="str">
            <v>DIESEL</v>
          </cell>
          <cell r="E15">
            <v>7</v>
          </cell>
          <cell r="F15">
            <v>1999</v>
          </cell>
          <cell r="G15">
            <v>1</v>
          </cell>
        </row>
        <row r="16">
          <cell r="A16">
            <v>38717</v>
          </cell>
          <cell r="B16" t="str">
            <v>PLB</v>
          </cell>
          <cell r="C16" t="str">
            <v>PLB</v>
          </cell>
          <cell r="D16" t="str">
            <v>DIESEL</v>
          </cell>
          <cell r="E16">
            <v>6</v>
          </cell>
          <cell r="F16">
            <v>2000</v>
          </cell>
          <cell r="G16">
            <v>1</v>
          </cell>
        </row>
        <row r="17">
          <cell r="A17">
            <v>38717</v>
          </cell>
          <cell r="B17" t="str">
            <v>PLB</v>
          </cell>
          <cell r="C17" t="str">
            <v>PLB</v>
          </cell>
          <cell r="D17" t="str">
            <v>LPG</v>
          </cell>
          <cell r="E17">
            <v>5</v>
          </cell>
          <cell r="F17">
            <v>2001</v>
          </cell>
          <cell r="G17">
            <v>0.101123595505618</v>
          </cell>
        </row>
        <row r="18">
          <cell r="A18">
            <v>38717</v>
          </cell>
          <cell r="B18" t="str">
            <v>PLB</v>
          </cell>
          <cell r="C18" t="str">
            <v>PLB</v>
          </cell>
          <cell r="D18" t="str">
            <v>DIESEL</v>
          </cell>
          <cell r="E18">
            <v>5</v>
          </cell>
          <cell r="F18">
            <v>2001</v>
          </cell>
          <cell r="G18">
            <v>0.898876404494382</v>
          </cell>
        </row>
        <row r="19">
          <cell r="A19">
            <v>38717</v>
          </cell>
          <cell r="B19" t="str">
            <v>PLB</v>
          </cell>
          <cell r="C19" t="str">
            <v>PLB</v>
          </cell>
          <cell r="D19" t="str">
            <v>LPG</v>
          </cell>
          <cell r="E19">
            <v>4</v>
          </cell>
          <cell r="F19">
            <v>2002</v>
          </cell>
          <cell r="G19">
            <v>0.86786786786786796</v>
          </cell>
        </row>
        <row r="20">
          <cell r="A20">
            <v>38717</v>
          </cell>
          <cell r="B20" t="str">
            <v>PLB</v>
          </cell>
          <cell r="C20" t="str">
            <v>PLB</v>
          </cell>
          <cell r="D20" t="str">
            <v>DIESEL</v>
          </cell>
          <cell r="E20">
            <v>4</v>
          </cell>
          <cell r="F20">
            <v>2002</v>
          </cell>
          <cell r="G20">
            <v>0.13213213213213201</v>
          </cell>
        </row>
        <row r="21">
          <cell r="A21">
            <v>38717</v>
          </cell>
          <cell r="B21" t="str">
            <v>PLB</v>
          </cell>
          <cell r="C21" t="str">
            <v>PLB</v>
          </cell>
          <cell r="D21" t="str">
            <v>DIESEL</v>
          </cell>
          <cell r="E21">
            <v>3</v>
          </cell>
          <cell r="F21">
            <v>2003</v>
          </cell>
          <cell r="G21">
            <v>0.28418803418803401</v>
          </cell>
        </row>
        <row r="22">
          <cell r="A22">
            <v>38717</v>
          </cell>
          <cell r="B22" t="str">
            <v>PLB</v>
          </cell>
          <cell r="C22" t="str">
            <v>PLB</v>
          </cell>
          <cell r="D22" t="str">
            <v>LPG</v>
          </cell>
          <cell r="E22">
            <v>3</v>
          </cell>
          <cell r="F22">
            <v>2003</v>
          </cell>
          <cell r="G22">
            <v>0.71581196581196604</v>
          </cell>
        </row>
        <row r="23">
          <cell r="A23">
            <v>38717</v>
          </cell>
          <cell r="B23" t="str">
            <v>PLB</v>
          </cell>
          <cell r="C23" t="str">
            <v>PLB</v>
          </cell>
          <cell r="D23" t="str">
            <v>DIESEL</v>
          </cell>
          <cell r="E23">
            <v>2</v>
          </cell>
          <cell r="F23">
            <v>2004</v>
          </cell>
          <cell r="G23">
            <v>0.284552845528455</v>
          </cell>
        </row>
        <row r="24">
          <cell r="A24">
            <v>38717</v>
          </cell>
          <cell r="B24" t="str">
            <v>PLB</v>
          </cell>
          <cell r="C24" t="str">
            <v>PLB</v>
          </cell>
          <cell r="D24" t="str">
            <v>LPG</v>
          </cell>
          <cell r="E24">
            <v>2</v>
          </cell>
          <cell r="F24">
            <v>2004</v>
          </cell>
          <cell r="G24">
            <v>0.71544715447154505</v>
          </cell>
        </row>
        <row r="25">
          <cell r="A25">
            <v>38717</v>
          </cell>
          <cell r="B25" t="str">
            <v>PLB</v>
          </cell>
          <cell r="C25" t="str">
            <v>PLB</v>
          </cell>
          <cell r="D25" t="str">
            <v>DIESEL</v>
          </cell>
          <cell r="E25">
            <v>1</v>
          </cell>
          <cell r="F25">
            <v>2005</v>
          </cell>
          <cell r="G25">
            <v>0.284552845528455</v>
          </cell>
        </row>
        <row r="26">
          <cell r="A26">
            <v>38717</v>
          </cell>
          <cell r="B26" t="str">
            <v>PLB</v>
          </cell>
          <cell r="C26" t="str">
            <v>PLB</v>
          </cell>
          <cell r="D26" t="str">
            <v>LPG</v>
          </cell>
          <cell r="E26">
            <v>1</v>
          </cell>
          <cell r="F26">
            <v>2005</v>
          </cell>
          <cell r="G26">
            <v>0.71544715447154505</v>
          </cell>
        </row>
        <row r="27">
          <cell r="A27">
            <v>38717</v>
          </cell>
          <cell r="B27" t="str">
            <v>PrLB</v>
          </cell>
          <cell r="C27" t="str">
            <v>PrLB(5)</v>
          </cell>
          <cell r="D27" t="str">
            <v>DIESEL</v>
          </cell>
          <cell r="E27">
            <v>21</v>
          </cell>
          <cell r="F27">
            <v>1985</v>
          </cell>
          <cell r="G27">
            <v>1</v>
          </cell>
        </row>
        <row r="28">
          <cell r="A28">
            <v>38717</v>
          </cell>
          <cell r="B28" t="str">
            <v>PrLB</v>
          </cell>
          <cell r="C28" t="str">
            <v>PrLB(5)</v>
          </cell>
          <cell r="D28" t="str">
            <v>DIESEL</v>
          </cell>
          <cell r="E28">
            <v>20</v>
          </cell>
          <cell r="F28">
            <v>1986</v>
          </cell>
        </row>
        <row r="29">
          <cell r="A29">
            <v>38717</v>
          </cell>
          <cell r="B29" t="str">
            <v>PrLB</v>
          </cell>
          <cell r="C29" t="str">
            <v>PrLB(5)</v>
          </cell>
          <cell r="D29" t="str">
            <v>DIESEL</v>
          </cell>
          <cell r="E29">
            <v>19</v>
          </cell>
          <cell r="F29">
            <v>1987</v>
          </cell>
          <cell r="G29">
            <v>1</v>
          </cell>
        </row>
        <row r="30">
          <cell r="A30">
            <v>38717</v>
          </cell>
          <cell r="B30" t="str">
            <v>PrLB</v>
          </cell>
          <cell r="C30" t="str">
            <v>PrLB(5)</v>
          </cell>
          <cell r="D30" t="str">
            <v>DIESEL</v>
          </cell>
          <cell r="E30">
            <v>18</v>
          </cell>
          <cell r="F30">
            <v>1988</v>
          </cell>
          <cell r="G30">
            <v>1</v>
          </cell>
        </row>
        <row r="31">
          <cell r="A31">
            <v>38717</v>
          </cell>
          <cell r="B31" t="str">
            <v>PrLB</v>
          </cell>
          <cell r="C31" t="str">
            <v>PrLB(5)</v>
          </cell>
          <cell r="D31" t="str">
            <v>DIESEL</v>
          </cell>
          <cell r="E31">
            <v>17</v>
          </cell>
          <cell r="F31">
            <v>1989</v>
          </cell>
          <cell r="G31">
            <v>1</v>
          </cell>
        </row>
        <row r="32">
          <cell r="A32">
            <v>38717</v>
          </cell>
          <cell r="B32" t="str">
            <v>PrLB</v>
          </cell>
          <cell r="C32" t="str">
            <v>PrLB(5)</v>
          </cell>
          <cell r="D32" t="str">
            <v>DIESEL</v>
          </cell>
          <cell r="E32">
            <v>16</v>
          </cell>
          <cell r="F32">
            <v>1990</v>
          </cell>
          <cell r="G32">
            <v>1</v>
          </cell>
        </row>
        <row r="33">
          <cell r="A33">
            <v>38717</v>
          </cell>
          <cell r="B33" t="str">
            <v>PrLB</v>
          </cell>
          <cell r="C33" t="str">
            <v>PrLB(5)</v>
          </cell>
          <cell r="D33" t="str">
            <v>DIESEL</v>
          </cell>
          <cell r="E33">
            <v>15</v>
          </cell>
          <cell r="F33">
            <v>1991</v>
          </cell>
          <cell r="G33">
            <v>1</v>
          </cell>
        </row>
        <row r="34">
          <cell r="A34">
            <v>38717</v>
          </cell>
          <cell r="B34" t="str">
            <v>PrLB</v>
          </cell>
          <cell r="C34" t="str">
            <v>PrLB(5)</v>
          </cell>
          <cell r="D34" t="str">
            <v>DIESEL</v>
          </cell>
          <cell r="E34">
            <v>14</v>
          </cell>
          <cell r="F34">
            <v>1992</v>
          </cell>
          <cell r="G34">
            <v>1</v>
          </cell>
        </row>
        <row r="35">
          <cell r="A35">
            <v>38717</v>
          </cell>
          <cell r="B35" t="str">
            <v>PrLB</v>
          </cell>
          <cell r="C35" t="str">
            <v>PrLB(5)</v>
          </cell>
          <cell r="D35" t="str">
            <v>DIESEL</v>
          </cell>
          <cell r="E35">
            <v>13</v>
          </cell>
          <cell r="F35">
            <v>1993</v>
          </cell>
          <cell r="G35">
            <v>1</v>
          </cell>
        </row>
        <row r="36">
          <cell r="A36">
            <v>38717</v>
          </cell>
          <cell r="B36" t="str">
            <v>PrLB</v>
          </cell>
          <cell r="C36" t="str">
            <v>PrLB(5)</v>
          </cell>
          <cell r="D36" t="str">
            <v>DIESEL</v>
          </cell>
          <cell r="E36">
            <v>13</v>
          </cell>
          <cell r="F36">
            <v>1993</v>
          </cell>
          <cell r="G36">
            <v>0</v>
          </cell>
        </row>
        <row r="37">
          <cell r="A37">
            <v>38717</v>
          </cell>
          <cell r="B37" t="str">
            <v>PrLB</v>
          </cell>
          <cell r="C37" t="str">
            <v>PrLB(5)</v>
          </cell>
          <cell r="D37" t="str">
            <v>DIESEL</v>
          </cell>
          <cell r="E37">
            <v>12</v>
          </cell>
          <cell r="F37">
            <v>1994</v>
          </cell>
          <cell r="G37">
            <v>1</v>
          </cell>
        </row>
        <row r="38">
          <cell r="A38">
            <v>38717</v>
          </cell>
          <cell r="B38" t="str">
            <v>PrLB</v>
          </cell>
          <cell r="C38" t="str">
            <v>PrLB(5)</v>
          </cell>
          <cell r="D38" t="str">
            <v>DIESEL</v>
          </cell>
          <cell r="E38">
            <v>11</v>
          </cell>
          <cell r="F38">
            <v>1995</v>
          </cell>
          <cell r="G38">
            <v>1</v>
          </cell>
        </row>
        <row r="39">
          <cell r="A39">
            <v>38717</v>
          </cell>
          <cell r="B39" t="str">
            <v>PrLB</v>
          </cell>
          <cell r="C39" t="str">
            <v>PrLB(5)</v>
          </cell>
          <cell r="D39" t="str">
            <v>DIESEL</v>
          </cell>
          <cell r="E39">
            <v>10</v>
          </cell>
          <cell r="F39">
            <v>1996</v>
          </cell>
          <cell r="G39">
            <v>1</v>
          </cell>
        </row>
        <row r="40">
          <cell r="A40">
            <v>38717</v>
          </cell>
          <cell r="B40" t="str">
            <v>PrLB</v>
          </cell>
          <cell r="C40" t="str">
            <v>PrLB(5)</v>
          </cell>
          <cell r="D40" t="str">
            <v>LPG</v>
          </cell>
          <cell r="E40">
            <v>9</v>
          </cell>
          <cell r="F40">
            <v>1997</v>
          </cell>
          <cell r="G40">
            <v>1.0638297872340399E-2</v>
          </cell>
        </row>
        <row r="41">
          <cell r="A41">
            <v>38717</v>
          </cell>
          <cell r="B41" t="str">
            <v>PrLB</v>
          </cell>
          <cell r="C41" t="str">
            <v>PrLB(5)</v>
          </cell>
          <cell r="D41" t="str">
            <v>DIESEL</v>
          </cell>
          <cell r="E41">
            <v>9</v>
          </cell>
          <cell r="F41">
            <v>1997</v>
          </cell>
          <cell r="G41">
            <v>0.98936170212765995</v>
          </cell>
        </row>
        <row r="42">
          <cell r="A42">
            <v>38717</v>
          </cell>
          <cell r="B42" t="str">
            <v>PrLB</v>
          </cell>
          <cell r="C42" t="str">
            <v>PrLB(5)</v>
          </cell>
          <cell r="D42" t="str">
            <v>DIESEL</v>
          </cell>
          <cell r="E42">
            <v>8</v>
          </cell>
          <cell r="F42">
            <v>1998</v>
          </cell>
          <cell r="G42">
            <v>1</v>
          </cell>
        </row>
        <row r="43">
          <cell r="A43">
            <v>38717</v>
          </cell>
          <cell r="B43" t="str">
            <v>PrLB</v>
          </cell>
          <cell r="C43" t="str">
            <v>PrLB(5)</v>
          </cell>
          <cell r="D43" t="str">
            <v>DIESEL</v>
          </cell>
          <cell r="E43">
            <v>7</v>
          </cell>
          <cell r="F43">
            <v>1999</v>
          </cell>
          <cell r="G43">
            <v>0.98630136986301398</v>
          </cell>
        </row>
        <row r="44">
          <cell r="A44">
            <v>38717</v>
          </cell>
          <cell r="B44" t="str">
            <v>PrLB</v>
          </cell>
          <cell r="C44" t="str">
            <v>PrLB(5)</v>
          </cell>
          <cell r="D44" t="str">
            <v>LPG</v>
          </cell>
          <cell r="E44">
            <v>7</v>
          </cell>
          <cell r="F44">
            <v>1999</v>
          </cell>
          <cell r="G44">
            <v>1.3698630136986301E-2</v>
          </cell>
        </row>
        <row r="45">
          <cell r="A45">
            <v>38717</v>
          </cell>
          <cell r="B45" t="str">
            <v>PrLB</v>
          </cell>
          <cell r="C45" t="str">
            <v>PrLB(5)</v>
          </cell>
          <cell r="D45" t="str">
            <v>DIESEL</v>
          </cell>
          <cell r="E45">
            <v>6</v>
          </cell>
          <cell r="F45">
            <v>2000</v>
          </cell>
          <cell r="G45">
            <v>0.97222222222222199</v>
          </cell>
        </row>
        <row r="46">
          <cell r="A46">
            <v>38717</v>
          </cell>
          <cell r="B46" t="str">
            <v>PrLB</v>
          </cell>
          <cell r="C46" t="str">
            <v>PrLB(5)</v>
          </cell>
          <cell r="D46" t="str">
            <v>LPG</v>
          </cell>
          <cell r="E46">
            <v>6</v>
          </cell>
          <cell r="F46">
            <v>2000</v>
          </cell>
          <cell r="G46">
            <v>2.7777777777777801E-2</v>
          </cell>
        </row>
        <row r="47">
          <cell r="A47">
            <v>38717</v>
          </cell>
          <cell r="B47" t="str">
            <v>PrLB</v>
          </cell>
          <cell r="C47" t="str">
            <v>PrLB(5)</v>
          </cell>
          <cell r="D47" t="str">
            <v>DIESEL</v>
          </cell>
          <cell r="E47">
            <v>5</v>
          </cell>
          <cell r="F47">
            <v>2001</v>
          </cell>
          <cell r="G47">
            <v>0.95161290322580605</v>
          </cell>
        </row>
        <row r="48">
          <cell r="A48">
            <v>38717</v>
          </cell>
          <cell r="B48" t="str">
            <v>PrLB</v>
          </cell>
          <cell r="C48" t="str">
            <v>PrLB(5)</v>
          </cell>
          <cell r="D48" t="str">
            <v>LPG</v>
          </cell>
          <cell r="E48">
            <v>5</v>
          </cell>
          <cell r="F48">
            <v>2001</v>
          </cell>
          <cell r="G48">
            <v>4.8387096774193498E-2</v>
          </cell>
        </row>
        <row r="49">
          <cell r="A49">
            <v>38717</v>
          </cell>
          <cell r="B49" t="str">
            <v>PrLB</v>
          </cell>
          <cell r="C49" t="str">
            <v>PrLB(5)</v>
          </cell>
          <cell r="D49" t="str">
            <v>DIESEL</v>
          </cell>
          <cell r="E49">
            <v>4</v>
          </cell>
          <cell r="F49">
            <v>2002</v>
          </cell>
          <cell r="G49">
            <v>0.39285714285714302</v>
          </cell>
        </row>
        <row r="50">
          <cell r="A50">
            <v>38717</v>
          </cell>
          <cell r="B50" t="str">
            <v>PrLB</v>
          </cell>
          <cell r="C50" t="str">
            <v>PrLB(5)</v>
          </cell>
          <cell r="D50" t="str">
            <v>LPG</v>
          </cell>
          <cell r="E50">
            <v>4</v>
          </cell>
          <cell r="F50">
            <v>2002</v>
          </cell>
          <cell r="G50">
            <v>0.60714285714285698</v>
          </cell>
        </row>
        <row r="51">
          <cell r="A51">
            <v>38717</v>
          </cell>
          <cell r="B51" t="str">
            <v>PrLB</v>
          </cell>
          <cell r="C51" t="str">
            <v>PrLB(5)</v>
          </cell>
          <cell r="D51" t="str">
            <v>DIESEL</v>
          </cell>
          <cell r="E51">
            <v>3</v>
          </cell>
          <cell r="F51">
            <v>2003</v>
          </cell>
          <cell r="G51">
            <v>0.5</v>
          </cell>
        </row>
        <row r="52">
          <cell r="A52">
            <v>38717</v>
          </cell>
          <cell r="B52" t="str">
            <v>PrLB</v>
          </cell>
          <cell r="C52" t="str">
            <v>PrLB(5)</v>
          </cell>
          <cell r="D52" t="str">
            <v>LPG</v>
          </cell>
          <cell r="E52">
            <v>3</v>
          </cell>
          <cell r="F52">
            <v>2003</v>
          </cell>
          <cell r="G52">
            <v>0.5</v>
          </cell>
        </row>
        <row r="53">
          <cell r="A53">
            <v>38717</v>
          </cell>
          <cell r="B53" t="str">
            <v>PrLB</v>
          </cell>
          <cell r="C53" t="str">
            <v>PrLB(5)</v>
          </cell>
          <cell r="D53" t="str">
            <v>DIESEL</v>
          </cell>
          <cell r="E53">
            <v>2</v>
          </cell>
          <cell r="F53">
            <v>2004</v>
          </cell>
          <cell r="G53">
            <v>0.5</v>
          </cell>
        </row>
        <row r="54">
          <cell r="A54">
            <v>38717</v>
          </cell>
          <cell r="B54" t="str">
            <v>PrLB</v>
          </cell>
          <cell r="C54" t="str">
            <v>PrLB(5)</v>
          </cell>
          <cell r="D54" t="str">
            <v>LPG</v>
          </cell>
          <cell r="E54">
            <v>2</v>
          </cell>
          <cell r="F54">
            <v>2004</v>
          </cell>
          <cell r="G54">
            <v>0.5</v>
          </cell>
        </row>
        <row r="55">
          <cell r="A55">
            <v>38717</v>
          </cell>
          <cell r="B55" t="str">
            <v>PrLB</v>
          </cell>
          <cell r="C55" t="str">
            <v>PrLB(5)</v>
          </cell>
          <cell r="D55" t="str">
            <v>LPG</v>
          </cell>
          <cell r="E55">
            <v>1</v>
          </cell>
          <cell r="F55">
            <v>2005</v>
          </cell>
          <cell r="G55">
            <v>0.5</v>
          </cell>
        </row>
        <row r="56">
          <cell r="A56">
            <v>38717</v>
          </cell>
          <cell r="B56" t="str">
            <v>PrLB</v>
          </cell>
          <cell r="C56" t="str">
            <v>PrLB(5)</v>
          </cell>
          <cell r="D56" t="str">
            <v>DIESEL</v>
          </cell>
          <cell r="E56">
            <v>1</v>
          </cell>
          <cell r="F56">
            <v>2005</v>
          </cell>
          <cell r="G56">
            <v>0.5</v>
          </cell>
        </row>
        <row r="57">
          <cell r="A57">
            <v>38717</v>
          </cell>
          <cell r="B57" t="str">
            <v>PC+LGVlt4t</v>
          </cell>
          <cell r="C57" t="str">
            <v>PC</v>
          </cell>
          <cell r="D57" t="str">
            <v>PETROL</v>
          </cell>
          <cell r="E57">
            <v>56</v>
          </cell>
          <cell r="F57">
            <v>1950</v>
          </cell>
        </row>
        <row r="58">
          <cell r="A58">
            <v>38717</v>
          </cell>
          <cell r="B58" t="str">
            <v>PC+LGVlt4t</v>
          </cell>
          <cell r="C58" t="str">
            <v>PC</v>
          </cell>
          <cell r="D58" t="str">
            <v>PETROL</v>
          </cell>
          <cell r="E58">
            <v>54</v>
          </cell>
          <cell r="F58">
            <v>1952</v>
          </cell>
          <cell r="G58">
            <v>1</v>
          </cell>
        </row>
        <row r="59">
          <cell r="A59">
            <v>38717</v>
          </cell>
          <cell r="B59" t="str">
            <v>PC+LGVlt4t</v>
          </cell>
          <cell r="C59" t="str">
            <v>PC</v>
          </cell>
          <cell r="D59" t="str">
            <v>PETROL</v>
          </cell>
          <cell r="E59">
            <v>51</v>
          </cell>
          <cell r="F59">
            <v>1955</v>
          </cell>
        </row>
        <row r="60">
          <cell r="A60">
            <v>38717</v>
          </cell>
          <cell r="B60" t="str">
            <v>PC+LGVlt4t</v>
          </cell>
          <cell r="C60" t="str">
            <v>PC</v>
          </cell>
          <cell r="D60" t="str">
            <v>PETROL</v>
          </cell>
          <cell r="E60">
            <v>49</v>
          </cell>
          <cell r="F60">
            <v>1957</v>
          </cell>
        </row>
        <row r="61">
          <cell r="A61">
            <v>38717</v>
          </cell>
          <cell r="B61" t="str">
            <v>PC+LGVlt4t</v>
          </cell>
          <cell r="C61" t="str">
            <v>PC</v>
          </cell>
          <cell r="D61" t="str">
            <v>PETROL</v>
          </cell>
          <cell r="E61">
            <v>48</v>
          </cell>
          <cell r="F61">
            <v>1958</v>
          </cell>
        </row>
        <row r="62">
          <cell r="A62">
            <v>38717</v>
          </cell>
          <cell r="B62" t="str">
            <v>PC+LGVlt4t</v>
          </cell>
          <cell r="C62" t="str">
            <v>PC</v>
          </cell>
          <cell r="D62" t="str">
            <v>PETROL</v>
          </cell>
          <cell r="E62">
            <v>46</v>
          </cell>
          <cell r="F62">
            <v>1960</v>
          </cell>
          <cell r="G62">
            <v>1</v>
          </cell>
        </row>
        <row r="63">
          <cell r="A63">
            <v>38717</v>
          </cell>
          <cell r="B63" t="str">
            <v>PC+LGVlt4t</v>
          </cell>
          <cell r="C63" t="str">
            <v>PC</v>
          </cell>
          <cell r="D63" t="str">
            <v>PETROL</v>
          </cell>
          <cell r="E63">
            <v>45</v>
          </cell>
          <cell r="F63">
            <v>1961</v>
          </cell>
          <cell r="G63">
            <v>1</v>
          </cell>
        </row>
        <row r="64">
          <cell r="A64">
            <v>38717</v>
          </cell>
          <cell r="B64" t="str">
            <v>PC+LGVlt4t</v>
          </cell>
          <cell r="C64" t="str">
            <v>PC</v>
          </cell>
          <cell r="D64" t="str">
            <v>PETROL</v>
          </cell>
          <cell r="E64">
            <v>44</v>
          </cell>
          <cell r="F64">
            <v>1962</v>
          </cell>
          <cell r="G64">
            <v>1</v>
          </cell>
        </row>
        <row r="65">
          <cell r="A65">
            <v>38717</v>
          </cell>
          <cell r="B65" t="str">
            <v>PC+LGVlt4t</v>
          </cell>
          <cell r="C65" t="str">
            <v>PC</v>
          </cell>
          <cell r="D65" t="str">
            <v>PETROL</v>
          </cell>
          <cell r="E65">
            <v>43</v>
          </cell>
          <cell r="F65">
            <v>1963</v>
          </cell>
          <cell r="G65">
            <v>1</v>
          </cell>
        </row>
        <row r="66">
          <cell r="A66">
            <v>38717</v>
          </cell>
          <cell r="B66" t="str">
            <v>PC+LGVlt4t</v>
          </cell>
          <cell r="C66" t="str">
            <v>PC</v>
          </cell>
          <cell r="D66" t="str">
            <v>PETROL</v>
          </cell>
          <cell r="E66">
            <v>42</v>
          </cell>
          <cell r="F66">
            <v>1964</v>
          </cell>
        </row>
        <row r="67">
          <cell r="A67">
            <v>38717</v>
          </cell>
          <cell r="B67" t="str">
            <v>PC+LGVlt4t</v>
          </cell>
          <cell r="C67" t="str">
            <v>PC</v>
          </cell>
          <cell r="D67" t="str">
            <v>PETROL</v>
          </cell>
          <cell r="E67">
            <v>41</v>
          </cell>
          <cell r="F67">
            <v>1965</v>
          </cell>
          <cell r="G67">
            <v>1</v>
          </cell>
        </row>
        <row r="68">
          <cell r="A68">
            <v>38717</v>
          </cell>
          <cell r="B68" t="str">
            <v>PC+LGVlt4t</v>
          </cell>
          <cell r="C68" t="str">
            <v>PC</v>
          </cell>
          <cell r="D68" t="str">
            <v>PETROL</v>
          </cell>
          <cell r="E68">
            <v>40</v>
          </cell>
          <cell r="F68">
            <v>1966</v>
          </cell>
          <cell r="G68">
            <v>1</v>
          </cell>
        </row>
        <row r="69">
          <cell r="A69">
            <v>38717</v>
          </cell>
          <cell r="B69" t="str">
            <v>PC+LGVlt4t</v>
          </cell>
          <cell r="C69" t="str">
            <v>PC</v>
          </cell>
          <cell r="D69" t="str">
            <v>PETROL</v>
          </cell>
          <cell r="E69">
            <v>39</v>
          </cell>
          <cell r="F69">
            <v>1967</v>
          </cell>
          <cell r="G69">
            <v>1</v>
          </cell>
        </row>
        <row r="70">
          <cell r="A70">
            <v>38717</v>
          </cell>
          <cell r="B70" t="str">
            <v>PC+LGVlt4t</v>
          </cell>
          <cell r="C70" t="str">
            <v>PC</v>
          </cell>
          <cell r="D70" t="str">
            <v>PETROL</v>
          </cell>
          <cell r="E70">
            <v>38</v>
          </cell>
          <cell r="F70">
            <v>1968</v>
          </cell>
          <cell r="G70">
            <v>1</v>
          </cell>
        </row>
        <row r="71">
          <cell r="A71">
            <v>38717</v>
          </cell>
          <cell r="B71" t="str">
            <v>PC+LGVlt4t</v>
          </cell>
          <cell r="C71" t="str">
            <v>PC</v>
          </cell>
          <cell r="D71" t="str">
            <v>PETROL</v>
          </cell>
          <cell r="E71">
            <v>37</v>
          </cell>
          <cell r="F71">
            <v>1969</v>
          </cell>
          <cell r="G71">
            <v>1</v>
          </cell>
        </row>
        <row r="72">
          <cell r="A72">
            <v>38717</v>
          </cell>
          <cell r="B72" t="str">
            <v>PC+LGVlt4t</v>
          </cell>
          <cell r="C72" t="str">
            <v>PC</v>
          </cell>
          <cell r="D72" t="str">
            <v>PETROL</v>
          </cell>
          <cell r="E72">
            <v>36</v>
          </cell>
          <cell r="F72">
            <v>1970</v>
          </cell>
          <cell r="G72">
            <v>1</v>
          </cell>
        </row>
        <row r="73">
          <cell r="A73">
            <v>38717</v>
          </cell>
          <cell r="B73" t="str">
            <v>PC+LGVlt4t</v>
          </cell>
          <cell r="C73" t="str">
            <v>PC</v>
          </cell>
          <cell r="D73" t="str">
            <v>PETROL</v>
          </cell>
          <cell r="E73">
            <v>35</v>
          </cell>
          <cell r="F73">
            <v>1971</v>
          </cell>
          <cell r="G73">
            <v>1</v>
          </cell>
        </row>
        <row r="74">
          <cell r="A74">
            <v>38717</v>
          </cell>
          <cell r="B74" t="str">
            <v>PC+LGVlt4t</v>
          </cell>
          <cell r="C74" t="str">
            <v>PC</v>
          </cell>
          <cell r="D74" t="str">
            <v>PETROL</v>
          </cell>
          <cell r="E74">
            <v>34</v>
          </cell>
          <cell r="F74">
            <v>1972</v>
          </cell>
          <cell r="G74">
            <v>1</v>
          </cell>
        </row>
        <row r="75">
          <cell r="A75">
            <v>38717</v>
          </cell>
          <cell r="B75" t="str">
            <v>PC+LGVlt4t</v>
          </cell>
          <cell r="C75" t="str">
            <v>PC</v>
          </cell>
          <cell r="D75" t="str">
            <v>PETROL</v>
          </cell>
          <cell r="E75">
            <v>33</v>
          </cell>
          <cell r="F75">
            <v>1973</v>
          </cell>
          <cell r="G75">
            <v>1</v>
          </cell>
        </row>
        <row r="76">
          <cell r="A76">
            <v>38717</v>
          </cell>
          <cell r="B76" t="str">
            <v>PC+LGVlt4t</v>
          </cell>
          <cell r="C76" t="str">
            <v>PC</v>
          </cell>
          <cell r="D76" t="str">
            <v>PETROL</v>
          </cell>
          <cell r="E76">
            <v>32</v>
          </cell>
          <cell r="F76">
            <v>1974</v>
          </cell>
          <cell r="G76">
            <v>1</v>
          </cell>
        </row>
        <row r="77">
          <cell r="A77">
            <v>38717</v>
          </cell>
          <cell r="B77" t="str">
            <v>PC+LGVlt4t</v>
          </cell>
          <cell r="C77" t="str">
            <v>PC</v>
          </cell>
          <cell r="D77" t="str">
            <v>PETROL</v>
          </cell>
          <cell r="E77">
            <v>31</v>
          </cell>
          <cell r="F77">
            <v>1975</v>
          </cell>
          <cell r="G77">
            <v>1</v>
          </cell>
        </row>
        <row r="78">
          <cell r="A78">
            <v>38717</v>
          </cell>
          <cell r="B78" t="str">
            <v>PC+LGVlt4t</v>
          </cell>
          <cell r="C78" t="str">
            <v>PC</v>
          </cell>
          <cell r="D78" t="str">
            <v>PETROL</v>
          </cell>
          <cell r="E78">
            <v>30</v>
          </cell>
          <cell r="F78">
            <v>1976</v>
          </cell>
          <cell r="G78">
            <v>1</v>
          </cell>
        </row>
        <row r="79">
          <cell r="A79">
            <v>38717</v>
          </cell>
          <cell r="B79" t="str">
            <v>PC+LGVlt4t</v>
          </cell>
          <cell r="C79" t="str">
            <v>PC</v>
          </cell>
          <cell r="D79" t="str">
            <v>PETROL</v>
          </cell>
          <cell r="E79">
            <v>29</v>
          </cell>
          <cell r="F79">
            <v>1977</v>
          </cell>
          <cell r="G79">
            <v>1</v>
          </cell>
        </row>
        <row r="80">
          <cell r="A80">
            <v>38717</v>
          </cell>
          <cell r="B80" t="str">
            <v>PC+LGVlt4t</v>
          </cell>
          <cell r="C80" t="str">
            <v>PC</v>
          </cell>
          <cell r="D80" t="str">
            <v>PETROL</v>
          </cell>
          <cell r="E80">
            <v>28</v>
          </cell>
          <cell r="F80">
            <v>1978</v>
          </cell>
          <cell r="G80">
            <v>1</v>
          </cell>
        </row>
        <row r="81">
          <cell r="A81">
            <v>38717</v>
          </cell>
          <cell r="B81" t="str">
            <v>PC+LGVlt4t</v>
          </cell>
          <cell r="C81" t="str">
            <v>PC</v>
          </cell>
          <cell r="D81" t="str">
            <v>PETROL</v>
          </cell>
          <cell r="E81">
            <v>27</v>
          </cell>
          <cell r="F81">
            <v>1979</v>
          </cell>
          <cell r="G81">
            <v>1</v>
          </cell>
        </row>
        <row r="82">
          <cell r="A82">
            <v>38717</v>
          </cell>
          <cell r="B82" t="str">
            <v>PC+LGVlt4t</v>
          </cell>
          <cell r="C82" t="str">
            <v>PC</v>
          </cell>
          <cell r="D82" t="str">
            <v>PETROL</v>
          </cell>
          <cell r="E82">
            <v>26</v>
          </cell>
          <cell r="F82">
            <v>1980</v>
          </cell>
          <cell r="G82">
            <v>1</v>
          </cell>
        </row>
        <row r="83">
          <cell r="A83">
            <v>38717</v>
          </cell>
          <cell r="B83" t="str">
            <v>PC+LGVlt4t</v>
          </cell>
          <cell r="C83" t="str">
            <v>PC</v>
          </cell>
          <cell r="D83" t="str">
            <v>PETROL</v>
          </cell>
          <cell r="E83">
            <v>25</v>
          </cell>
          <cell r="F83">
            <v>1981</v>
          </cell>
          <cell r="G83">
            <v>1</v>
          </cell>
        </row>
        <row r="84">
          <cell r="A84">
            <v>38717</v>
          </cell>
          <cell r="B84" t="str">
            <v>PC+LGVlt4t</v>
          </cell>
          <cell r="C84" t="str">
            <v>LGV(3)</v>
          </cell>
          <cell r="D84" t="str">
            <v>PETROL</v>
          </cell>
          <cell r="E84">
            <v>24</v>
          </cell>
          <cell r="F84">
            <v>1982</v>
          </cell>
          <cell r="G84">
            <v>1.4285714285714299E-2</v>
          </cell>
        </row>
        <row r="85">
          <cell r="A85">
            <v>38717</v>
          </cell>
          <cell r="B85" t="str">
            <v>PC+LGVlt4t</v>
          </cell>
          <cell r="C85" t="str">
            <v>PC</v>
          </cell>
          <cell r="D85" t="str">
            <v>PETROL</v>
          </cell>
          <cell r="E85">
            <v>24</v>
          </cell>
          <cell r="F85">
            <v>1982</v>
          </cell>
          <cell r="G85">
            <v>0.98571428571428599</v>
          </cell>
        </row>
        <row r="86">
          <cell r="A86">
            <v>38717</v>
          </cell>
          <cell r="B86" t="str">
            <v>PC+LGVlt4t</v>
          </cell>
          <cell r="C86" t="str">
            <v>PC</v>
          </cell>
          <cell r="D86" t="str">
            <v>PETROL</v>
          </cell>
          <cell r="E86">
            <v>23</v>
          </cell>
          <cell r="F86">
            <v>1983</v>
          </cell>
          <cell r="G86">
            <v>1</v>
          </cell>
        </row>
        <row r="87">
          <cell r="A87">
            <v>38717</v>
          </cell>
          <cell r="B87" t="str">
            <v>PC+LGVlt4t</v>
          </cell>
          <cell r="C87" t="str">
            <v>LGV(3)</v>
          </cell>
          <cell r="D87" t="str">
            <v>PETROL</v>
          </cell>
          <cell r="E87">
            <v>22</v>
          </cell>
          <cell r="F87">
            <v>1984</v>
          </cell>
          <cell r="G87">
            <v>0</v>
          </cell>
        </row>
        <row r="88">
          <cell r="A88">
            <v>38717</v>
          </cell>
          <cell r="B88" t="str">
            <v>PC+LGVlt4t</v>
          </cell>
          <cell r="C88" t="str">
            <v>PC</v>
          </cell>
          <cell r="D88" t="str">
            <v>PETROL</v>
          </cell>
          <cell r="E88">
            <v>22</v>
          </cell>
          <cell r="F88">
            <v>1984</v>
          </cell>
          <cell r="G88">
            <v>1</v>
          </cell>
        </row>
        <row r="89">
          <cell r="A89">
            <v>38717</v>
          </cell>
          <cell r="B89" t="str">
            <v>PC+LGVlt4t</v>
          </cell>
          <cell r="C89" t="str">
            <v>PC</v>
          </cell>
          <cell r="D89" t="str">
            <v>PETROL</v>
          </cell>
          <cell r="E89">
            <v>21</v>
          </cell>
          <cell r="F89">
            <v>1985</v>
          </cell>
          <cell r="G89">
            <v>0.99009900990098998</v>
          </cell>
        </row>
        <row r="90">
          <cell r="A90">
            <v>38717</v>
          </cell>
          <cell r="B90" t="str">
            <v>PC+LGVlt4t</v>
          </cell>
          <cell r="C90" t="str">
            <v>LGV(3)</v>
          </cell>
          <cell r="D90" t="str">
            <v>PETROL</v>
          </cell>
          <cell r="E90">
            <v>21</v>
          </cell>
          <cell r="F90">
            <v>1985</v>
          </cell>
          <cell r="G90">
            <v>9.9009900990098994E-3</v>
          </cell>
        </row>
        <row r="91">
          <cell r="A91">
            <v>38717</v>
          </cell>
          <cell r="B91" t="str">
            <v>PC+LGVlt4t</v>
          </cell>
          <cell r="C91" t="str">
            <v>PC</v>
          </cell>
          <cell r="D91" t="str">
            <v>PETROL</v>
          </cell>
          <cell r="E91">
            <v>20</v>
          </cell>
          <cell r="F91">
            <v>1986</v>
          </cell>
          <cell r="G91">
            <v>0.952380952380952</v>
          </cell>
        </row>
        <row r="92">
          <cell r="A92">
            <v>38717</v>
          </cell>
          <cell r="B92" t="str">
            <v>PC+LGVlt4t</v>
          </cell>
          <cell r="C92" t="str">
            <v>LGV(3)</v>
          </cell>
          <cell r="D92" t="str">
            <v>PETROL</v>
          </cell>
          <cell r="E92">
            <v>20</v>
          </cell>
          <cell r="F92">
            <v>1986</v>
          </cell>
          <cell r="G92">
            <v>4.7619047619047603E-2</v>
          </cell>
        </row>
        <row r="93">
          <cell r="A93">
            <v>38717</v>
          </cell>
          <cell r="B93" t="str">
            <v>PC+LGVlt4t</v>
          </cell>
          <cell r="C93" t="str">
            <v>LGV(4)</v>
          </cell>
          <cell r="D93" t="str">
            <v>PETROL</v>
          </cell>
          <cell r="E93">
            <v>19</v>
          </cell>
          <cell r="F93">
            <v>1987</v>
          </cell>
          <cell r="G93">
            <v>6.6225165562913899E-3</v>
          </cell>
        </row>
        <row r="94">
          <cell r="A94">
            <v>38717</v>
          </cell>
          <cell r="B94" t="str">
            <v>PC+LGVlt4t</v>
          </cell>
          <cell r="C94" t="str">
            <v>LGV(3)</v>
          </cell>
          <cell r="D94" t="str">
            <v>PETROL</v>
          </cell>
          <cell r="E94">
            <v>19</v>
          </cell>
          <cell r="F94">
            <v>1987</v>
          </cell>
          <cell r="G94">
            <v>5.9602649006622502E-2</v>
          </cell>
        </row>
        <row r="95">
          <cell r="A95">
            <v>38717</v>
          </cell>
          <cell r="B95" t="str">
            <v>PC+LGVlt4t</v>
          </cell>
          <cell r="C95" t="str">
            <v>PC</v>
          </cell>
          <cell r="D95" t="str">
            <v>PETROL</v>
          </cell>
          <cell r="E95">
            <v>19</v>
          </cell>
          <cell r="F95">
            <v>1987</v>
          </cell>
          <cell r="G95">
            <v>0.93377483443708598</v>
          </cell>
        </row>
        <row r="96">
          <cell r="A96">
            <v>38717</v>
          </cell>
          <cell r="B96" t="str">
            <v>PC+LGVlt4t</v>
          </cell>
          <cell r="C96" t="str">
            <v>LGV(3)</v>
          </cell>
          <cell r="D96" t="str">
            <v>PETROL</v>
          </cell>
          <cell r="E96">
            <v>18</v>
          </cell>
          <cell r="F96">
            <v>1988</v>
          </cell>
          <cell r="G96">
            <v>3.9215686274509803E-2</v>
          </cell>
        </row>
        <row r="97">
          <cell r="A97">
            <v>38717</v>
          </cell>
          <cell r="B97" t="str">
            <v>PC+LGVlt4t</v>
          </cell>
          <cell r="C97" t="str">
            <v>LGV(4)</v>
          </cell>
          <cell r="D97" t="str">
            <v>PETROL</v>
          </cell>
          <cell r="E97">
            <v>18</v>
          </cell>
          <cell r="F97">
            <v>1988</v>
          </cell>
          <cell r="G97">
            <v>3.5650623885918001E-3</v>
          </cell>
        </row>
        <row r="98">
          <cell r="A98">
            <v>38717</v>
          </cell>
          <cell r="B98" t="str">
            <v>PC+LGVlt4t</v>
          </cell>
          <cell r="C98" t="str">
            <v>PC</v>
          </cell>
          <cell r="D98" t="str">
            <v>PETROL</v>
          </cell>
          <cell r="E98">
            <v>18</v>
          </cell>
          <cell r="F98">
            <v>1988</v>
          </cell>
          <cell r="G98">
            <v>0.957219251336898</v>
          </cell>
        </row>
        <row r="99">
          <cell r="A99">
            <v>38717</v>
          </cell>
          <cell r="B99" t="str">
            <v>PC+LGVlt4t</v>
          </cell>
          <cell r="C99" t="str">
            <v>PC</v>
          </cell>
          <cell r="D99" t="str">
            <v>PETROL</v>
          </cell>
          <cell r="E99">
            <v>17</v>
          </cell>
          <cell r="F99">
            <v>1989</v>
          </cell>
          <cell r="G99">
            <v>0.97114427860696495</v>
          </cell>
        </row>
        <row r="100">
          <cell r="A100">
            <v>38717</v>
          </cell>
          <cell r="B100" t="str">
            <v>PC+LGVlt4t</v>
          </cell>
          <cell r="C100" t="str">
            <v>LGV(3)</v>
          </cell>
          <cell r="D100" t="str">
            <v>PETROL</v>
          </cell>
          <cell r="E100">
            <v>17</v>
          </cell>
          <cell r="F100">
            <v>1989</v>
          </cell>
          <cell r="G100">
            <v>2.88557213930348E-2</v>
          </cell>
        </row>
        <row r="101">
          <cell r="A101">
            <v>38717</v>
          </cell>
          <cell r="B101" t="str">
            <v>PC+LGVlt4t</v>
          </cell>
          <cell r="C101" t="str">
            <v>LGV(4)</v>
          </cell>
          <cell r="D101" t="str">
            <v>PETROL</v>
          </cell>
          <cell r="E101">
            <v>16</v>
          </cell>
          <cell r="F101">
            <v>1990</v>
          </cell>
          <cell r="G101">
            <v>6.8965517241379301E-3</v>
          </cell>
        </row>
        <row r="102">
          <cell r="A102">
            <v>38717</v>
          </cell>
          <cell r="B102" t="str">
            <v>PC+LGVlt4t</v>
          </cell>
          <cell r="C102" t="str">
            <v>PC</v>
          </cell>
          <cell r="D102" t="str">
            <v>PETROL</v>
          </cell>
          <cell r="E102">
            <v>16</v>
          </cell>
          <cell r="F102">
            <v>1990</v>
          </cell>
          <cell r="G102">
            <v>0.94655172413793098</v>
          </cell>
        </row>
        <row r="103">
          <cell r="A103">
            <v>38717</v>
          </cell>
          <cell r="B103" t="str">
            <v>PC+LGVlt4t</v>
          </cell>
          <cell r="C103" t="str">
            <v>LGV(3)</v>
          </cell>
          <cell r="D103" t="str">
            <v>PETROL</v>
          </cell>
          <cell r="E103">
            <v>16</v>
          </cell>
          <cell r="F103">
            <v>1990</v>
          </cell>
          <cell r="G103">
            <v>4.6551724137931003E-2</v>
          </cell>
        </row>
        <row r="104">
          <cell r="A104">
            <v>38717</v>
          </cell>
          <cell r="B104" t="str">
            <v>PC+LGVlt4t</v>
          </cell>
          <cell r="C104" t="str">
            <v>LGV(4)</v>
          </cell>
          <cell r="D104" t="str">
            <v>PETROL</v>
          </cell>
          <cell r="E104">
            <v>15</v>
          </cell>
          <cell r="F104">
            <v>1991</v>
          </cell>
          <cell r="G104">
            <v>5.6042031523642699E-3</v>
          </cell>
        </row>
        <row r="105">
          <cell r="A105">
            <v>38717</v>
          </cell>
          <cell r="B105" t="str">
            <v>PC+LGVlt4t</v>
          </cell>
          <cell r="C105" t="str">
            <v>PC</v>
          </cell>
          <cell r="D105" t="str">
            <v>PETROL</v>
          </cell>
          <cell r="E105">
            <v>15</v>
          </cell>
          <cell r="F105">
            <v>1991</v>
          </cell>
          <cell r="G105">
            <v>0.97688266199649698</v>
          </cell>
        </row>
        <row r="106">
          <cell r="A106">
            <v>38717</v>
          </cell>
          <cell r="B106" t="str">
            <v>PC+LGVlt4t</v>
          </cell>
          <cell r="C106" t="str">
            <v>LGV(3)</v>
          </cell>
          <cell r="D106" t="str">
            <v>PETROL</v>
          </cell>
          <cell r="E106">
            <v>15</v>
          </cell>
          <cell r="F106">
            <v>1991</v>
          </cell>
          <cell r="G106">
            <v>1.7513134851138399E-2</v>
          </cell>
        </row>
        <row r="107">
          <cell r="A107">
            <v>38717</v>
          </cell>
          <cell r="B107" t="str">
            <v>PC+LGVlt4t</v>
          </cell>
          <cell r="C107" t="str">
            <v>LGV(3)</v>
          </cell>
          <cell r="D107" t="str">
            <v>PETROL</v>
          </cell>
          <cell r="E107">
            <v>14</v>
          </cell>
          <cell r="F107">
            <v>1992</v>
          </cell>
          <cell r="G107">
            <v>8.8339222614840993E-3</v>
          </cell>
        </row>
        <row r="108">
          <cell r="A108">
            <v>38717</v>
          </cell>
          <cell r="B108" t="str">
            <v>PC+LGVlt4t</v>
          </cell>
          <cell r="C108" t="str">
            <v>LGV(4)</v>
          </cell>
          <cell r="D108" t="str">
            <v>PETROL</v>
          </cell>
          <cell r="E108">
            <v>14</v>
          </cell>
          <cell r="F108">
            <v>1992</v>
          </cell>
          <cell r="G108">
            <v>3.0918727915194301E-3</v>
          </cell>
        </row>
        <row r="109">
          <cell r="A109">
            <v>38717</v>
          </cell>
          <cell r="B109" t="str">
            <v>PC+LGVlt4t</v>
          </cell>
          <cell r="C109" t="str">
            <v>PC</v>
          </cell>
          <cell r="D109" t="str">
            <v>PETROL</v>
          </cell>
          <cell r="E109">
            <v>14</v>
          </cell>
          <cell r="F109">
            <v>1992</v>
          </cell>
          <cell r="G109">
            <v>0.98807420494699605</v>
          </cell>
        </row>
        <row r="110">
          <cell r="A110">
            <v>38717</v>
          </cell>
          <cell r="B110" t="str">
            <v>PC+LGVlt4t</v>
          </cell>
          <cell r="C110" t="str">
            <v>PC</v>
          </cell>
          <cell r="D110" t="str">
            <v>PETROL</v>
          </cell>
          <cell r="E110">
            <v>13</v>
          </cell>
          <cell r="F110">
            <v>1993</v>
          </cell>
          <cell r="G110">
            <v>0.98717812864257704</v>
          </cell>
        </row>
        <row r="111">
          <cell r="A111">
            <v>38717</v>
          </cell>
          <cell r="B111" t="str">
            <v>PC+LGVlt4t</v>
          </cell>
          <cell r="C111" t="str">
            <v>LGV(3)</v>
          </cell>
          <cell r="D111" t="str">
            <v>PETROL</v>
          </cell>
          <cell r="E111">
            <v>13</v>
          </cell>
          <cell r="F111">
            <v>1993</v>
          </cell>
          <cell r="G111">
            <v>9.1130655928790896E-3</v>
          </cell>
        </row>
        <row r="112">
          <cell r="A112">
            <v>38717</v>
          </cell>
          <cell r="B112" t="str">
            <v>PC+LGVlt4t</v>
          </cell>
          <cell r="C112" t="str">
            <v>LGV(4)</v>
          </cell>
          <cell r="D112" t="str">
            <v>PETROL</v>
          </cell>
          <cell r="E112">
            <v>13</v>
          </cell>
          <cell r="F112">
            <v>1993</v>
          </cell>
          <cell r="G112">
            <v>3.7088057645438201E-3</v>
          </cell>
        </row>
        <row r="113">
          <cell r="A113">
            <v>38717</v>
          </cell>
          <cell r="B113" t="str">
            <v>PC+LGVlt4t</v>
          </cell>
          <cell r="C113" t="str">
            <v>LGV(4)</v>
          </cell>
          <cell r="D113" t="str">
            <v>PETROL</v>
          </cell>
          <cell r="E113">
            <v>12</v>
          </cell>
          <cell r="F113">
            <v>1994</v>
          </cell>
          <cell r="G113">
            <v>4.5053501032476101E-3</v>
          </cell>
        </row>
        <row r="114">
          <cell r="A114">
            <v>38717</v>
          </cell>
          <cell r="B114" t="str">
            <v>PC+LGVlt4t</v>
          </cell>
          <cell r="C114" t="str">
            <v>PC</v>
          </cell>
          <cell r="D114" t="str">
            <v>PETROL</v>
          </cell>
          <cell r="E114">
            <v>12</v>
          </cell>
          <cell r="F114">
            <v>1994</v>
          </cell>
          <cell r="G114">
            <v>0.98976910080720903</v>
          </cell>
        </row>
        <row r="115">
          <cell r="A115">
            <v>38717</v>
          </cell>
          <cell r="B115" t="str">
            <v>PC+LGVlt4t</v>
          </cell>
          <cell r="C115" t="str">
            <v>LGV(3)</v>
          </cell>
          <cell r="D115" t="str">
            <v>PETROL</v>
          </cell>
          <cell r="E115">
            <v>12</v>
          </cell>
          <cell r="F115">
            <v>1994</v>
          </cell>
          <cell r="G115">
            <v>5.7255490895438297E-3</v>
          </cell>
        </row>
        <row r="116">
          <cell r="A116">
            <v>38717</v>
          </cell>
          <cell r="B116" t="str">
            <v>PC+LGVlt4t</v>
          </cell>
          <cell r="C116" t="str">
            <v>LGV(3)</v>
          </cell>
          <cell r="D116" t="str">
            <v>PETROL</v>
          </cell>
          <cell r="E116">
            <v>11</v>
          </cell>
          <cell r="F116">
            <v>1995</v>
          </cell>
          <cell r="G116">
            <v>6.5896135139375603E-3</v>
          </cell>
        </row>
        <row r="117">
          <cell r="A117">
            <v>38717</v>
          </cell>
          <cell r="B117" t="str">
            <v>PC+LGVlt4t</v>
          </cell>
          <cell r="C117" t="str">
            <v>LGV(4)</v>
          </cell>
          <cell r="D117" t="str">
            <v>PETROL</v>
          </cell>
          <cell r="E117">
            <v>11</v>
          </cell>
          <cell r="F117">
            <v>1995</v>
          </cell>
          <cell r="G117">
            <v>1.5689555985565599E-3</v>
          </cell>
        </row>
        <row r="118">
          <cell r="A118">
            <v>38717</v>
          </cell>
          <cell r="B118" t="str">
            <v>PC+LGVlt4t</v>
          </cell>
          <cell r="C118" t="str">
            <v>PC</v>
          </cell>
          <cell r="D118" t="str">
            <v>PETROL</v>
          </cell>
          <cell r="E118">
            <v>11</v>
          </cell>
          <cell r="F118">
            <v>1995</v>
          </cell>
          <cell r="G118">
            <v>0.99184143088750598</v>
          </cell>
        </row>
        <row r="119">
          <cell r="A119">
            <v>38717</v>
          </cell>
          <cell r="B119" t="str">
            <v>PC+LGVlt4t</v>
          </cell>
          <cell r="C119" t="str">
            <v>PC</v>
          </cell>
          <cell r="D119" t="str">
            <v>PETROL</v>
          </cell>
          <cell r="E119">
            <v>10</v>
          </cell>
          <cell r="F119">
            <v>1996</v>
          </cell>
          <cell r="G119">
            <v>0.997640562248996</v>
          </cell>
        </row>
        <row r="120">
          <cell r="A120">
            <v>38717</v>
          </cell>
          <cell r="B120" t="str">
            <v>PC+LGVlt4t</v>
          </cell>
          <cell r="C120" t="str">
            <v>LGV(3)</v>
          </cell>
          <cell r="D120" t="str">
            <v>PETROL</v>
          </cell>
          <cell r="E120">
            <v>10</v>
          </cell>
          <cell r="F120">
            <v>1996</v>
          </cell>
          <cell r="G120">
            <v>1.5060240963855401E-3</v>
          </cell>
        </row>
        <row r="121">
          <cell r="A121">
            <v>38717</v>
          </cell>
          <cell r="B121" t="str">
            <v>PC+LGVlt4t</v>
          </cell>
          <cell r="C121" t="str">
            <v>LGV(4)</v>
          </cell>
          <cell r="D121" t="str">
            <v>PETROL</v>
          </cell>
          <cell r="E121">
            <v>10</v>
          </cell>
          <cell r="F121">
            <v>1996</v>
          </cell>
          <cell r="G121">
            <v>8.5341365461847403E-4</v>
          </cell>
        </row>
        <row r="122">
          <cell r="A122">
            <v>38717</v>
          </cell>
          <cell r="B122" t="str">
            <v>PC+LGVlt4t</v>
          </cell>
          <cell r="C122" t="str">
            <v>PC</v>
          </cell>
          <cell r="D122" t="str">
            <v>PETROL</v>
          </cell>
          <cell r="E122">
            <v>9</v>
          </cell>
          <cell r="F122">
            <v>1997</v>
          </cell>
          <cell r="G122">
            <v>0.99881146164379997</v>
          </cell>
        </row>
        <row r="123">
          <cell r="A123">
            <v>38717</v>
          </cell>
          <cell r="B123" t="str">
            <v>PC+LGVlt4t</v>
          </cell>
          <cell r="C123" t="str">
            <v>LGV(3)</v>
          </cell>
          <cell r="D123" t="str">
            <v>PETROL</v>
          </cell>
          <cell r="E123">
            <v>9</v>
          </cell>
          <cell r="F123">
            <v>1997</v>
          </cell>
          <cell r="G123">
            <v>5.1675580704338203E-4</v>
          </cell>
        </row>
        <row r="124">
          <cell r="A124">
            <v>38717</v>
          </cell>
          <cell r="B124" t="str">
            <v>PC+LGVlt4t</v>
          </cell>
          <cell r="C124" t="str">
            <v>LGV(4)</v>
          </cell>
          <cell r="D124" t="str">
            <v>PETROL</v>
          </cell>
          <cell r="E124">
            <v>9</v>
          </cell>
          <cell r="F124">
            <v>1997</v>
          </cell>
          <cell r="G124">
            <v>6.7178254915639603E-4</v>
          </cell>
        </row>
        <row r="125">
          <cell r="A125">
            <v>38717</v>
          </cell>
          <cell r="B125" t="str">
            <v>PC+LGVlt4t</v>
          </cell>
          <cell r="C125" t="str">
            <v>PC</v>
          </cell>
          <cell r="D125" t="str">
            <v>PETROL</v>
          </cell>
          <cell r="E125">
            <v>8</v>
          </cell>
          <cell r="F125">
            <v>1998</v>
          </cell>
          <cell r="G125">
            <v>0.99553528410368397</v>
          </cell>
        </row>
        <row r="126">
          <cell r="A126">
            <v>38717</v>
          </cell>
          <cell r="B126" t="str">
            <v>PC+LGVlt4t</v>
          </cell>
          <cell r="C126" t="str">
            <v>LGV(3)</v>
          </cell>
          <cell r="D126" t="str">
            <v>PETROL</v>
          </cell>
          <cell r="E126">
            <v>8</v>
          </cell>
          <cell r="F126">
            <v>1998</v>
          </cell>
          <cell r="G126">
            <v>5.4604439019689702E-4</v>
          </cell>
        </row>
        <row r="127">
          <cell r="A127">
            <v>38717</v>
          </cell>
          <cell r="B127" t="str">
            <v>PC+LGVlt4t</v>
          </cell>
          <cell r="C127" t="str">
            <v>LGV(4)</v>
          </cell>
          <cell r="D127" t="str">
            <v>PETROL</v>
          </cell>
          <cell r="E127">
            <v>8</v>
          </cell>
          <cell r="F127">
            <v>1998</v>
          </cell>
          <cell r="G127">
            <v>3.9186715061189101E-3</v>
          </cell>
        </row>
        <row r="128">
          <cell r="A128">
            <v>38717</v>
          </cell>
          <cell r="B128" t="str">
            <v>PC+LGVlt4t</v>
          </cell>
          <cell r="C128" t="str">
            <v>LGV(4)</v>
          </cell>
          <cell r="D128" t="str">
            <v>PETROL</v>
          </cell>
          <cell r="E128">
            <v>7</v>
          </cell>
          <cell r="F128">
            <v>1999</v>
          </cell>
          <cell r="G128">
            <v>1.15218951902369E-2</v>
          </cell>
        </row>
        <row r="129">
          <cell r="A129">
            <v>38717</v>
          </cell>
          <cell r="B129" t="str">
            <v>PC+LGVlt4t</v>
          </cell>
          <cell r="C129" t="str">
            <v>LGV(3)</v>
          </cell>
          <cell r="D129" t="str">
            <v>PETROL</v>
          </cell>
          <cell r="E129">
            <v>7</v>
          </cell>
          <cell r="F129">
            <v>1999</v>
          </cell>
          <cell r="G129">
            <v>3.2304379038047398E-4</v>
          </cell>
        </row>
        <row r="130">
          <cell r="A130">
            <v>38717</v>
          </cell>
          <cell r="B130" t="str">
            <v>PC+LGVlt4t</v>
          </cell>
          <cell r="C130" t="str">
            <v>PC</v>
          </cell>
          <cell r="D130" t="str">
            <v>PETROL</v>
          </cell>
          <cell r="E130">
            <v>7</v>
          </cell>
          <cell r="F130">
            <v>1999</v>
          </cell>
          <cell r="G130">
            <v>0.988155061019383</v>
          </cell>
        </row>
        <row r="131">
          <cell r="A131">
            <v>38717</v>
          </cell>
          <cell r="B131" t="str">
            <v>PC+LGVlt4t</v>
          </cell>
          <cell r="C131" t="str">
            <v>PC</v>
          </cell>
          <cell r="D131" t="str">
            <v>PETROL</v>
          </cell>
          <cell r="E131">
            <v>6</v>
          </cell>
          <cell r="F131">
            <v>2000</v>
          </cell>
          <cell r="G131">
            <v>0.98057060743046998</v>
          </cell>
        </row>
        <row r="132">
          <cell r="A132">
            <v>38717</v>
          </cell>
          <cell r="B132" t="str">
            <v>PC+LGVlt4t</v>
          </cell>
          <cell r="C132" t="str">
            <v>LGV(4)</v>
          </cell>
          <cell r="D132" t="str">
            <v>PETROL</v>
          </cell>
          <cell r="E132">
            <v>6</v>
          </cell>
          <cell r="F132">
            <v>2000</v>
          </cell>
          <cell r="G132">
            <v>1.9130018261832801E-2</v>
          </cell>
        </row>
        <row r="133">
          <cell r="A133">
            <v>38717</v>
          </cell>
          <cell r="B133" t="str">
            <v>PC+LGVlt4t</v>
          </cell>
          <cell r="C133" t="str">
            <v>LGV(3)</v>
          </cell>
          <cell r="D133" t="str">
            <v>PETROL</v>
          </cell>
          <cell r="E133">
            <v>6</v>
          </cell>
          <cell r="F133">
            <v>2000</v>
          </cell>
          <cell r="G133">
            <v>2.9937430769691302E-4</v>
          </cell>
        </row>
        <row r="134">
          <cell r="A134">
            <v>38717</v>
          </cell>
          <cell r="B134" t="str">
            <v>PC+LGVlt4t</v>
          </cell>
          <cell r="C134" t="str">
            <v>PC</v>
          </cell>
          <cell r="D134" t="str">
            <v>PETROL</v>
          </cell>
          <cell r="E134">
            <v>5</v>
          </cell>
          <cell r="F134">
            <v>2001</v>
          </cell>
          <cell r="G134">
            <v>0.98254532632012004</v>
          </cell>
        </row>
        <row r="135">
          <cell r="A135">
            <v>38717</v>
          </cell>
          <cell r="B135" t="str">
            <v>PC+LGVlt4t</v>
          </cell>
          <cell r="C135" t="str">
            <v>LGV(3)</v>
          </cell>
          <cell r="D135" t="str">
            <v>PETROL</v>
          </cell>
          <cell r="E135">
            <v>5</v>
          </cell>
          <cell r="F135">
            <v>2001</v>
          </cell>
          <cell r="G135">
            <v>4.9954453292586196E-4</v>
          </cell>
        </row>
        <row r="136">
          <cell r="A136">
            <v>38717</v>
          </cell>
          <cell r="B136" t="str">
            <v>PC+LGVlt4t</v>
          </cell>
          <cell r="C136" t="str">
            <v>LGV(4)</v>
          </cell>
          <cell r="D136" t="str">
            <v>PETROL</v>
          </cell>
          <cell r="E136">
            <v>5</v>
          </cell>
          <cell r="F136">
            <v>2001</v>
          </cell>
          <cell r="G136">
            <v>1.6955129146954202E-2</v>
          </cell>
        </row>
        <row r="137">
          <cell r="A137">
            <v>38717</v>
          </cell>
          <cell r="B137" t="str">
            <v>PC+LGVlt4t</v>
          </cell>
          <cell r="C137" t="str">
            <v>LGV(4)</v>
          </cell>
          <cell r="D137" t="str">
            <v>PETROL</v>
          </cell>
          <cell r="E137">
            <v>4</v>
          </cell>
          <cell r="F137">
            <v>2002</v>
          </cell>
          <cell r="G137">
            <v>3.6705280172413799E-3</v>
          </cell>
        </row>
        <row r="138">
          <cell r="A138">
            <v>38717</v>
          </cell>
          <cell r="B138" t="str">
            <v>PC+LGVlt4t</v>
          </cell>
          <cell r="C138" t="str">
            <v>LGV(3)</v>
          </cell>
          <cell r="D138" t="str">
            <v>PETROL</v>
          </cell>
          <cell r="E138">
            <v>4</v>
          </cell>
          <cell r="F138">
            <v>2002</v>
          </cell>
          <cell r="G138">
            <v>8.08189655172414E-4</v>
          </cell>
        </row>
        <row r="139">
          <cell r="A139">
            <v>38717</v>
          </cell>
          <cell r="B139" t="str">
            <v>PC+LGVlt4t</v>
          </cell>
          <cell r="C139" t="str">
            <v>PC</v>
          </cell>
          <cell r="D139" t="str">
            <v>PETROL</v>
          </cell>
          <cell r="E139">
            <v>4</v>
          </cell>
          <cell r="F139">
            <v>2002</v>
          </cell>
          <cell r="G139">
            <v>0.99552128232758597</v>
          </cell>
        </row>
        <row r="140">
          <cell r="A140">
            <v>38717</v>
          </cell>
          <cell r="B140" t="str">
            <v>PC+LGVlt4t</v>
          </cell>
          <cell r="C140" t="str">
            <v>PC</v>
          </cell>
          <cell r="D140" t="str">
            <v>PETROL</v>
          </cell>
          <cell r="E140">
            <v>3</v>
          </cell>
          <cell r="F140">
            <v>2003</v>
          </cell>
          <cell r="G140">
            <v>0.99713290106303198</v>
          </cell>
        </row>
        <row r="141">
          <cell r="A141">
            <v>38717</v>
          </cell>
          <cell r="B141" t="str">
            <v>PC+LGVlt4t</v>
          </cell>
          <cell r="C141" t="str">
            <v>LGV(4)</v>
          </cell>
          <cell r="D141" t="str">
            <v>PETROL</v>
          </cell>
          <cell r="E141">
            <v>3</v>
          </cell>
          <cell r="F141">
            <v>2003</v>
          </cell>
          <cell r="G141">
            <v>2.6024436504785801E-3</v>
          </cell>
        </row>
        <row r="142">
          <cell r="A142">
            <v>38717</v>
          </cell>
          <cell r="B142" t="str">
            <v>PC+LGVlt4t</v>
          </cell>
          <cell r="C142" t="str">
            <v>LGV(3)</v>
          </cell>
          <cell r="D142" t="str">
            <v>PETROL</v>
          </cell>
          <cell r="E142">
            <v>3</v>
          </cell>
          <cell r="F142">
            <v>2003</v>
          </cell>
          <cell r="G142">
            <v>2.6465528648934801E-4</v>
          </cell>
        </row>
        <row r="143">
          <cell r="A143">
            <v>38717</v>
          </cell>
          <cell r="B143" t="str">
            <v>PC+LGVlt4t</v>
          </cell>
          <cell r="C143" t="str">
            <v>PC</v>
          </cell>
          <cell r="D143" t="str">
            <v>PETROL</v>
          </cell>
          <cell r="E143">
            <v>2</v>
          </cell>
          <cell r="F143">
            <v>2004</v>
          </cell>
          <cell r="G143">
            <v>0.996455083826841</v>
          </cell>
        </row>
        <row r="144">
          <cell r="A144">
            <v>38717</v>
          </cell>
          <cell r="B144" t="str">
            <v>PC+LGVlt4t</v>
          </cell>
          <cell r="C144" t="str">
            <v>LGV(3)</v>
          </cell>
          <cell r="D144" t="str">
            <v>PETROL</v>
          </cell>
          <cell r="E144">
            <v>2</v>
          </cell>
          <cell r="F144">
            <v>2004</v>
          </cell>
          <cell r="G144">
            <v>2.6274084577529401E-3</v>
          </cell>
        </row>
        <row r="145">
          <cell r="A145">
            <v>38717</v>
          </cell>
          <cell r="B145" t="str">
            <v>PC+LGVlt4t</v>
          </cell>
          <cell r="C145" t="str">
            <v>LGV(4)</v>
          </cell>
          <cell r="D145" t="str">
            <v>PETROL</v>
          </cell>
          <cell r="E145">
            <v>2</v>
          </cell>
          <cell r="F145">
            <v>2004</v>
          </cell>
          <cell r="G145">
            <v>9.1750771540578899E-4</v>
          </cell>
        </row>
        <row r="146">
          <cell r="A146">
            <v>38717</v>
          </cell>
          <cell r="B146" t="str">
            <v>PC+LGVlt4t</v>
          </cell>
          <cell r="C146" t="str">
            <v>PC</v>
          </cell>
          <cell r="D146" t="str">
            <v>PETROL</v>
          </cell>
          <cell r="E146">
            <v>1</v>
          </cell>
          <cell r="F146">
            <v>2005</v>
          </cell>
          <cell r="G146">
            <v>0.99645493598031398</v>
          </cell>
        </row>
        <row r="147">
          <cell r="A147">
            <v>38717</v>
          </cell>
          <cell r="B147" t="str">
            <v>PC+LGVlt4t</v>
          </cell>
          <cell r="C147" t="str">
            <v>LGV(4)</v>
          </cell>
          <cell r="D147" t="str">
            <v>PETROL</v>
          </cell>
          <cell r="E147">
            <v>1</v>
          </cell>
          <cell r="F147">
            <v>2005</v>
          </cell>
          <cell r="G147">
            <v>9.1754598156566704E-4</v>
          </cell>
        </row>
        <row r="148">
          <cell r="A148">
            <v>38717</v>
          </cell>
          <cell r="B148" t="str">
            <v>PC+LGVlt4t</v>
          </cell>
          <cell r="C148" t="str">
            <v>LGV(3)</v>
          </cell>
          <cell r="D148" t="str">
            <v>PETROL</v>
          </cell>
          <cell r="E148">
            <v>1</v>
          </cell>
          <cell r="F148">
            <v>2005</v>
          </cell>
          <cell r="G148">
            <v>2.6275180381198698E-3</v>
          </cell>
        </row>
        <row r="149">
          <cell r="A149">
            <v>38717</v>
          </cell>
          <cell r="B149" t="str">
            <v>PC+LGVlt4t</v>
          </cell>
          <cell r="C149" t="str">
            <v>PC</v>
          </cell>
          <cell r="D149" t="str">
            <v>DIESEL</v>
          </cell>
          <cell r="E149">
            <v>31</v>
          </cell>
          <cell r="F149">
            <v>1975</v>
          </cell>
        </row>
        <row r="150">
          <cell r="A150">
            <v>38717</v>
          </cell>
          <cell r="B150" t="str">
            <v>PC+LGVlt4t</v>
          </cell>
          <cell r="C150" t="str">
            <v>PC</v>
          </cell>
          <cell r="D150" t="str">
            <v>DIESEL</v>
          </cell>
          <cell r="E150">
            <v>30</v>
          </cell>
          <cell r="F150">
            <v>1976</v>
          </cell>
        </row>
        <row r="151">
          <cell r="A151">
            <v>38717</v>
          </cell>
          <cell r="B151" t="str">
            <v>PC+LGVlt4t</v>
          </cell>
          <cell r="C151" t="str">
            <v>PC</v>
          </cell>
          <cell r="D151" t="str">
            <v>DIESEL</v>
          </cell>
          <cell r="E151">
            <v>29</v>
          </cell>
          <cell r="F151">
            <v>1977</v>
          </cell>
          <cell r="G151">
            <v>1</v>
          </cell>
        </row>
        <row r="152">
          <cell r="A152">
            <v>38717</v>
          </cell>
          <cell r="B152" t="str">
            <v>PC+LGVlt4t</v>
          </cell>
          <cell r="C152" t="str">
            <v>PC</v>
          </cell>
          <cell r="D152" t="str">
            <v>DIESEL</v>
          </cell>
          <cell r="E152">
            <v>28</v>
          </cell>
          <cell r="F152">
            <v>1978</v>
          </cell>
          <cell r="G152">
            <v>1</v>
          </cell>
        </row>
        <row r="153">
          <cell r="A153">
            <v>38717</v>
          </cell>
          <cell r="B153" t="str">
            <v>PC+LGVlt4t</v>
          </cell>
          <cell r="C153" t="str">
            <v>PC</v>
          </cell>
          <cell r="D153" t="str">
            <v>DIESEL</v>
          </cell>
          <cell r="E153">
            <v>27</v>
          </cell>
          <cell r="F153">
            <v>1979</v>
          </cell>
          <cell r="G153">
            <v>1</v>
          </cell>
        </row>
        <row r="154">
          <cell r="A154">
            <v>38717</v>
          </cell>
          <cell r="B154" t="str">
            <v>PC+LGVlt4t</v>
          </cell>
          <cell r="C154" t="str">
            <v>LGV(3)</v>
          </cell>
          <cell r="D154" t="str">
            <v>DIESEL</v>
          </cell>
          <cell r="E154">
            <v>26</v>
          </cell>
          <cell r="F154">
            <v>1980</v>
          </cell>
          <cell r="G154">
            <v>0.33333333333333298</v>
          </cell>
        </row>
        <row r="155">
          <cell r="A155">
            <v>38717</v>
          </cell>
          <cell r="B155" t="str">
            <v>PC+LGVlt4t</v>
          </cell>
          <cell r="C155" t="str">
            <v>PC</v>
          </cell>
          <cell r="D155" t="str">
            <v>DIESEL</v>
          </cell>
          <cell r="E155">
            <v>26</v>
          </cell>
          <cell r="F155">
            <v>1980</v>
          </cell>
          <cell r="G155">
            <v>0.66666666666666696</v>
          </cell>
        </row>
        <row r="156">
          <cell r="A156">
            <v>38717</v>
          </cell>
          <cell r="B156" t="str">
            <v>PC+LGVlt4t</v>
          </cell>
          <cell r="C156" t="str">
            <v>PC</v>
          </cell>
          <cell r="D156" t="str">
            <v>DIESEL</v>
          </cell>
          <cell r="E156">
            <v>25</v>
          </cell>
          <cell r="F156">
            <v>1981</v>
          </cell>
          <cell r="G156">
            <v>1</v>
          </cell>
        </row>
        <row r="157">
          <cell r="A157">
            <v>38717</v>
          </cell>
          <cell r="B157" t="str">
            <v>PC+LGVlt4t</v>
          </cell>
          <cell r="C157" t="str">
            <v>PC</v>
          </cell>
          <cell r="D157" t="str">
            <v>DIESEL</v>
          </cell>
          <cell r="E157">
            <v>24</v>
          </cell>
          <cell r="F157">
            <v>1982</v>
          </cell>
          <cell r="G157">
            <v>1</v>
          </cell>
        </row>
        <row r="158">
          <cell r="A158">
            <v>38717</v>
          </cell>
          <cell r="B158" t="str">
            <v>PC+LGVlt4t</v>
          </cell>
          <cell r="C158" t="str">
            <v>PC</v>
          </cell>
          <cell r="D158" t="str">
            <v>DIESEL</v>
          </cell>
          <cell r="E158">
            <v>23</v>
          </cell>
          <cell r="F158">
            <v>1983</v>
          </cell>
          <cell r="G158">
            <v>0.71428571428571397</v>
          </cell>
        </row>
        <row r="159">
          <cell r="A159">
            <v>38717</v>
          </cell>
          <cell r="B159" t="str">
            <v>PC+LGVlt4t</v>
          </cell>
          <cell r="C159" t="str">
            <v>LGV(3)</v>
          </cell>
          <cell r="D159" t="str">
            <v>DIESEL</v>
          </cell>
          <cell r="E159">
            <v>23</v>
          </cell>
          <cell r="F159">
            <v>1983</v>
          </cell>
          <cell r="G159">
            <v>0.28571428571428598</v>
          </cell>
        </row>
        <row r="160">
          <cell r="A160">
            <v>38717</v>
          </cell>
          <cell r="B160" t="str">
            <v>PC+LGVlt4t</v>
          </cell>
          <cell r="C160" t="str">
            <v>PC</v>
          </cell>
          <cell r="D160" t="str">
            <v>DIESEL</v>
          </cell>
          <cell r="E160">
            <v>22</v>
          </cell>
          <cell r="F160">
            <v>1984</v>
          </cell>
          <cell r="G160">
            <v>0.75</v>
          </cell>
        </row>
        <row r="161">
          <cell r="A161">
            <v>38717</v>
          </cell>
          <cell r="B161" t="str">
            <v>PC+LGVlt4t</v>
          </cell>
          <cell r="C161" t="str">
            <v>LGV(3)</v>
          </cell>
          <cell r="D161" t="str">
            <v>DIESEL</v>
          </cell>
          <cell r="E161">
            <v>22</v>
          </cell>
          <cell r="F161">
            <v>1984</v>
          </cell>
          <cell r="G161">
            <v>0.25</v>
          </cell>
        </row>
        <row r="162">
          <cell r="A162">
            <v>38717</v>
          </cell>
          <cell r="B162" t="str">
            <v>PC+LGVlt4t</v>
          </cell>
          <cell r="C162" t="str">
            <v>LGV(3)</v>
          </cell>
          <cell r="D162" t="str">
            <v>DIESEL</v>
          </cell>
          <cell r="E162">
            <v>21</v>
          </cell>
          <cell r="F162">
            <v>1985</v>
          </cell>
          <cell r="G162">
            <v>0.41666666666666702</v>
          </cell>
        </row>
        <row r="163">
          <cell r="A163">
            <v>38717</v>
          </cell>
          <cell r="B163" t="str">
            <v>PC+LGVlt4t</v>
          </cell>
          <cell r="C163" t="str">
            <v>PC</v>
          </cell>
          <cell r="D163" t="str">
            <v>DIESEL</v>
          </cell>
          <cell r="E163">
            <v>21</v>
          </cell>
          <cell r="F163">
            <v>1985</v>
          </cell>
          <cell r="G163">
            <v>0.58333333333333304</v>
          </cell>
        </row>
        <row r="164">
          <cell r="A164">
            <v>38717</v>
          </cell>
          <cell r="B164" t="str">
            <v>PC+LGVlt4t</v>
          </cell>
          <cell r="C164" t="str">
            <v>LGV(3)</v>
          </cell>
          <cell r="D164" t="str">
            <v>DIESEL</v>
          </cell>
          <cell r="E164">
            <v>20</v>
          </cell>
          <cell r="F164">
            <v>1986</v>
          </cell>
          <cell r="G164">
            <v>0.64285714285714302</v>
          </cell>
        </row>
        <row r="165">
          <cell r="A165">
            <v>38717</v>
          </cell>
          <cell r="B165" t="str">
            <v>PC+LGVlt4t</v>
          </cell>
          <cell r="C165" t="str">
            <v>PC</v>
          </cell>
          <cell r="D165" t="str">
            <v>DIESEL</v>
          </cell>
          <cell r="E165">
            <v>20</v>
          </cell>
          <cell r="F165">
            <v>1986</v>
          </cell>
          <cell r="G165">
            <v>0.35714285714285698</v>
          </cell>
        </row>
        <row r="166">
          <cell r="A166">
            <v>38717</v>
          </cell>
          <cell r="B166" t="str">
            <v>PC+LGVlt4t</v>
          </cell>
          <cell r="C166" t="str">
            <v>PC</v>
          </cell>
          <cell r="D166" t="str">
            <v>DIESEL</v>
          </cell>
          <cell r="E166">
            <v>19</v>
          </cell>
          <cell r="F166">
            <v>1987</v>
          </cell>
          <cell r="G166">
            <v>0.17241379310344801</v>
          </cell>
        </row>
        <row r="167">
          <cell r="A167">
            <v>38717</v>
          </cell>
          <cell r="B167" t="str">
            <v>PC+LGVlt4t</v>
          </cell>
          <cell r="C167" t="str">
            <v>LGV(3)</v>
          </cell>
          <cell r="D167" t="str">
            <v>DIESEL</v>
          </cell>
          <cell r="E167">
            <v>19</v>
          </cell>
          <cell r="F167">
            <v>1987</v>
          </cell>
          <cell r="G167">
            <v>0.82758620689655205</v>
          </cell>
        </row>
        <row r="168">
          <cell r="A168">
            <v>38717</v>
          </cell>
          <cell r="B168" t="str">
            <v>PC+LGVlt4t</v>
          </cell>
          <cell r="C168" t="str">
            <v>PC</v>
          </cell>
          <cell r="D168" t="str">
            <v>DIESEL</v>
          </cell>
          <cell r="E168">
            <v>18</v>
          </cell>
          <cell r="F168">
            <v>1988</v>
          </cell>
          <cell r="G168">
            <v>0.24242424242424199</v>
          </cell>
        </row>
        <row r="169">
          <cell r="A169">
            <v>38717</v>
          </cell>
          <cell r="B169" t="str">
            <v>PC+LGVlt4t</v>
          </cell>
          <cell r="C169" t="str">
            <v>LGV(3)</v>
          </cell>
          <cell r="D169" t="str">
            <v>DIESEL</v>
          </cell>
          <cell r="E169">
            <v>18</v>
          </cell>
          <cell r="F169">
            <v>1988</v>
          </cell>
          <cell r="G169">
            <v>0.75757575757575801</v>
          </cell>
        </row>
        <row r="170">
          <cell r="A170">
            <v>38717</v>
          </cell>
          <cell r="B170" t="str">
            <v>PC+LGVlt4t</v>
          </cell>
          <cell r="C170" t="str">
            <v>LGV(3)</v>
          </cell>
          <cell r="D170" t="str">
            <v>DIESEL</v>
          </cell>
          <cell r="E170">
            <v>17</v>
          </cell>
          <cell r="F170">
            <v>1989</v>
          </cell>
          <cell r="G170">
            <v>0.721518987341772</v>
          </cell>
        </row>
        <row r="171">
          <cell r="A171">
            <v>38717</v>
          </cell>
          <cell r="B171" t="str">
            <v>PC+LGVlt4t</v>
          </cell>
          <cell r="C171" t="str">
            <v>PC</v>
          </cell>
          <cell r="D171" t="str">
            <v>DIESEL</v>
          </cell>
          <cell r="E171">
            <v>17</v>
          </cell>
          <cell r="F171">
            <v>1989</v>
          </cell>
          <cell r="G171">
            <v>0.278481012658228</v>
          </cell>
        </row>
        <row r="172">
          <cell r="A172">
            <v>38717</v>
          </cell>
          <cell r="B172" t="str">
            <v>PC+LGVlt4t</v>
          </cell>
          <cell r="C172" t="str">
            <v>PC</v>
          </cell>
          <cell r="D172" t="str">
            <v>DIESEL</v>
          </cell>
          <cell r="E172">
            <v>16</v>
          </cell>
          <cell r="F172">
            <v>1990</v>
          </cell>
          <cell r="G172">
            <v>0.15463917525773199</v>
          </cell>
        </row>
        <row r="173">
          <cell r="A173">
            <v>38717</v>
          </cell>
          <cell r="B173" t="str">
            <v>PC+LGVlt4t</v>
          </cell>
          <cell r="C173" t="str">
            <v>LGV(3)</v>
          </cell>
          <cell r="D173" t="str">
            <v>DIESEL</v>
          </cell>
          <cell r="E173">
            <v>16</v>
          </cell>
          <cell r="F173">
            <v>1990</v>
          </cell>
          <cell r="G173">
            <v>0.84536082474226804</v>
          </cell>
        </row>
        <row r="174">
          <cell r="A174">
            <v>38717</v>
          </cell>
          <cell r="B174" t="str">
            <v>PC+LGVlt4t</v>
          </cell>
          <cell r="C174" t="str">
            <v>PC</v>
          </cell>
          <cell r="D174" t="str">
            <v>DIESEL</v>
          </cell>
          <cell r="E174">
            <v>15</v>
          </cell>
          <cell r="F174">
            <v>1991</v>
          </cell>
          <cell r="G174">
            <v>0.441176470588235</v>
          </cell>
        </row>
        <row r="175">
          <cell r="A175">
            <v>38717</v>
          </cell>
          <cell r="B175" t="str">
            <v>PC+LGVlt4t</v>
          </cell>
          <cell r="C175" t="str">
            <v>LGV(3)</v>
          </cell>
          <cell r="D175" t="str">
            <v>DIESEL</v>
          </cell>
          <cell r="E175">
            <v>15</v>
          </cell>
          <cell r="F175">
            <v>1991</v>
          </cell>
          <cell r="G175">
            <v>0.55882352941176505</v>
          </cell>
        </row>
        <row r="176">
          <cell r="A176">
            <v>38717</v>
          </cell>
          <cell r="B176" t="str">
            <v>PC+LGVlt4t</v>
          </cell>
          <cell r="C176" t="str">
            <v>LGV(3)</v>
          </cell>
          <cell r="D176" t="str">
            <v>DIESEL</v>
          </cell>
          <cell r="E176">
            <v>14</v>
          </cell>
          <cell r="F176">
            <v>1992</v>
          </cell>
          <cell r="G176">
            <v>0.79642857142857104</v>
          </cell>
        </row>
        <row r="177">
          <cell r="A177">
            <v>38717</v>
          </cell>
          <cell r="B177" t="str">
            <v>PC+LGVlt4t</v>
          </cell>
          <cell r="C177" t="str">
            <v>PC</v>
          </cell>
          <cell r="D177" t="str">
            <v>DIESEL</v>
          </cell>
          <cell r="E177">
            <v>14</v>
          </cell>
          <cell r="F177">
            <v>1992</v>
          </cell>
          <cell r="G177">
            <v>0.20357142857142899</v>
          </cell>
        </row>
        <row r="178">
          <cell r="A178">
            <v>38717</v>
          </cell>
          <cell r="B178" t="str">
            <v>PC+LGVlt4t</v>
          </cell>
          <cell r="C178" t="str">
            <v>PC</v>
          </cell>
          <cell r="D178" t="str">
            <v>DIESEL</v>
          </cell>
          <cell r="E178">
            <v>13</v>
          </cell>
          <cell r="F178">
            <v>1993</v>
          </cell>
          <cell r="G178">
            <v>0.27662337662337699</v>
          </cell>
        </row>
        <row r="179">
          <cell r="A179">
            <v>38717</v>
          </cell>
          <cell r="B179" t="str">
            <v>PC+LGVlt4t</v>
          </cell>
          <cell r="C179" t="str">
            <v>LGV(3)</v>
          </cell>
          <cell r="D179" t="str">
            <v>DIESEL</v>
          </cell>
          <cell r="E179">
            <v>13</v>
          </cell>
          <cell r="F179">
            <v>1993</v>
          </cell>
          <cell r="G179">
            <v>0.72337662337662301</v>
          </cell>
        </row>
        <row r="180">
          <cell r="A180">
            <v>38717</v>
          </cell>
          <cell r="B180" t="str">
            <v>PC+LGVlt4t</v>
          </cell>
          <cell r="C180" t="str">
            <v>PC</v>
          </cell>
          <cell r="D180" t="str">
            <v>DIESEL</v>
          </cell>
          <cell r="E180">
            <v>12</v>
          </cell>
          <cell r="F180">
            <v>1994</v>
          </cell>
          <cell r="G180">
            <v>0.333841463414634</v>
          </cell>
        </row>
        <row r="181">
          <cell r="A181">
            <v>38717</v>
          </cell>
          <cell r="B181" t="str">
            <v>PC+LGVlt4t</v>
          </cell>
          <cell r="C181" t="str">
            <v>LGV(3)</v>
          </cell>
          <cell r="D181" t="str">
            <v>DIESEL</v>
          </cell>
          <cell r="E181">
            <v>12</v>
          </cell>
          <cell r="F181">
            <v>1994</v>
          </cell>
          <cell r="G181">
            <v>0.66615853658536595</v>
          </cell>
        </row>
        <row r="182">
          <cell r="A182">
            <v>38717</v>
          </cell>
          <cell r="B182" t="str">
            <v>PC+LGVlt4t</v>
          </cell>
          <cell r="C182" t="str">
            <v>PC</v>
          </cell>
          <cell r="D182" t="str">
            <v>DIESEL</v>
          </cell>
          <cell r="E182">
            <v>11</v>
          </cell>
          <cell r="F182">
            <v>1995</v>
          </cell>
          <cell r="G182">
            <v>0.55803571428571397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D17" sqref="D17"/>
    </sheetView>
  </sheetViews>
  <sheetFormatPr defaultRowHeight="15.75"/>
  <cols>
    <col min="1" max="1" width="8" style="14" customWidth="1"/>
    <col min="2" max="2" width="48" style="19" customWidth="1"/>
    <col min="3" max="3" width="15.5703125" style="14" customWidth="1"/>
    <col min="4" max="16384" width="9.140625" style="14"/>
  </cols>
  <sheetData>
    <row r="1" spans="1:3" ht="16.5" thickBot="1">
      <c r="A1" s="12" t="s">
        <v>54</v>
      </c>
      <c r="B1" s="13" t="s">
        <v>87</v>
      </c>
      <c r="C1" s="13" t="s">
        <v>14</v>
      </c>
    </row>
    <row r="2" spans="1:3">
      <c r="A2" s="15">
        <v>1</v>
      </c>
      <c r="B2" s="85" t="s">
        <v>88</v>
      </c>
      <c r="C2" s="80" t="s">
        <v>5</v>
      </c>
    </row>
    <row r="3" spans="1:3">
      <c r="A3" s="30">
        <v>2</v>
      </c>
      <c r="B3" s="86" t="s">
        <v>89</v>
      </c>
      <c r="C3" s="81" t="s">
        <v>114</v>
      </c>
    </row>
    <row r="4" spans="1:3">
      <c r="A4" s="15">
        <v>3</v>
      </c>
      <c r="B4" s="86" t="s">
        <v>98</v>
      </c>
      <c r="C4" s="81" t="s">
        <v>33</v>
      </c>
    </row>
    <row r="5" spans="1:3">
      <c r="A5" s="30">
        <v>4</v>
      </c>
      <c r="B5" s="86" t="s">
        <v>99</v>
      </c>
      <c r="C5" s="81" t="s">
        <v>34</v>
      </c>
    </row>
    <row r="6" spans="1:3">
      <c r="A6" s="15">
        <v>5</v>
      </c>
      <c r="B6" s="86" t="s">
        <v>100</v>
      </c>
      <c r="C6" s="81" t="s">
        <v>35</v>
      </c>
    </row>
    <row r="7" spans="1:3">
      <c r="A7" s="30">
        <v>6</v>
      </c>
      <c r="B7" s="86" t="s">
        <v>101</v>
      </c>
      <c r="C7" s="81" t="s">
        <v>36</v>
      </c>
    </row>
    <row r="8" spans="1:3">
      <c r="A8" s="15">
        <v>7</v>
      </c>
      <c r="B8" s="87" t="s">
        <v>102</v>
      </c>
      <c r="C8" s="81" t="s">
        <v>37</v>
      </c>
    </row>
    <row r="9" spans="1:3">
      <c r="A9" s="30">
        <v>8</v>
      </c>
      <c r="B9" s="86" t="s">
        <v>90</v>
      </c>
      <c r="C9" s="81" t="s">
        <v>91</v>
      </c>
    </row>
    <row r="10" spans="1:3">
      <c r="A10" s="15">
        <v>9</v>
      </c>
      <c r="B10" s="86" t="s">
        <v>103</v>
      </c>
      <c r="C10" s="81" t="s">
        <v>110</v>
      </c>
    </row>
    <row r="11" spans="1:3">
      <c r="A11" s="30">
        <v>10</v>
      </c>
      <c r="B11" s="86" t="s">
        <v>104</v>
      </c>
      <c r="C11" s="81" t="s">
        <v>111</v>
      </c>
    </row>
    <row r="12" spans="1:3">
      <c r="A12" s="15">
        <v>11</v>
      </c>
      <c r="B12" s="86" t="s">
        <v>105</v>
      </c>
      <c r="C12" s="81" t="s">
        <v>42</v>
      </c>
    </row>
    <row r="13" spans="1:3">
      <c r="A13" s="30">
        <v>12</v>
      </c>
      <c r="B13" s="86" t="s">
        <v>106</v>
      </c>
      <c r="C13" s="81" t="s">
        <v>40</v>
      </c>
    </row>
    <row r="14" spans="1:3">
      <c r="A14" s="15">
        <v>13</v>
      </c>
      <c r="B14" s="87" t="s">
        <v>107</v>
      </c>
      <c r="C14" s="81" t="s">
        <v>41</v>
      </c>
    </row>
    <row r="15" spans="1:3">
      <c r="A15" s="30">
        <v>14</v>
      </c>
      <c r="B15" s="86" t="s">
        <v>92</v>
      </c>
      <c r="C15" s="81" t="s">
        <v>1</v>
      </c>
    </row>
    <row r="16" spans="1:3">
      <c r="A16" s="15">
        <v>15</v>
      </c>
      <c r="B16" s="86" t="s">
        <v>93</v>
      </c>
      <c r="C16" s="81" t="s">
        <v>2</v>
      </c>
    </row>
    <row r="17" spans="1:3">
      <c r="A17" s="30">
        <v>16</v>
      </c>
      <c r="B17" s="86" t="s">
        <v>94</v>
      </c>
      <c r="C17" s="81" t="s">
        <v>0</v>
      </c>
    </row>
    <row r="18" spans="1:3">
      <c r="A18" s="30">
        <v>17</v>
      </c>
      <c r="B18" s="87" t="s">
        <v>108</v>
      </c>
      <c r="C18" s="82" t="s">
        <v>112</v>
      </c>
    </row>
    <row r="19" spans="1:3">
      <c r="A19" s="30">
        <v>18</v>
      </c>
      <c r="B19" s="87" t="s">
        <v>109</v>
      </c>
      <c r="C19" s="82" t="s">
        <v>113</v>
      </c>
    </row>
    <row r="20" spans="1:3">
      <c r="A20" s="31">
        <v>19</v>
      </c>
      <c r="B20" s="88" t="s">
        <v>95</v>
      </c>
      <c r="C20" s="83" t="s">
        <v>11</v>
      </c>
    </row>
    <row r="21" spans="1:3">
      <c r="A21" s="17">
        <v>20</v>
      </c>
      <c r="B21" s="88" t="s">
        <v>96</v>
      </c>
      <c r="C21" s="83" t="s">
        <v>12</v>
      </c>
    </row>
    <row r="22" spans="1:3" ht="16.5" thickBot="1">
      <c r="A22" s="18">
        <v>21</v>
      </c>
      <c r="B22" s="89" t="s">
        <v>97</v>
      </c>
      <c r="C22" s="84" t="s">
        <v>13</v>
      </c>
    </row>
    <row r="24" spans="1:3">
      <c r="A24" s="4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85" zoomScaleNormal="85" workbookViewId="0">
      <pane xSplit="1" ySplit="3" topLeftCell="B33" activePane="bottomRight" state="frozen"/>
      <selection activeCell="A20" sqref="A20"/>
      <selection pane="topRight" activeCell="A20" sqref="A20"/>
      <selection pane="bottomLeft" activeCell="A20" sqref="A20"/>
      <selection pane="bottomRight" activeCell="L48" sqref="L48"/>
    </sheetView>
  </sheetViews>
  <sheetFormatPr defaultColWidth="15.140625" defaultRowHeight="15.75"/>
  <cols>
    <col min="1" max="16384" width="15.140625" style="2"/>
  </cols>
  <sheetData>
    <row r="1" spans="1:13" ht="18.75">
      <c r="A1" s="7" t="s">
        <v>21</v>
      </c>
    </row>
    <row r="2" spans="1:13">
      <c r="A2" s="61" t="s">
        <v>45</v>
      </c>
      <c r="B2" s="68" t="s">
        <v>15</v>
      </c>
      <c r="C2" s="68"/>
      <c r="D2" s="68"/>
      <c r="E2" s="68"/>
      <c r="F2" s="68"/>
      <c r="G2" s="68"/>
      <c r="H2" s="68"/>
      <c r="I2" s="68"/>
      <c r="J2" s="68"/>
      <c r="K2" s="69"/>
      <c r="L2" s="41"/>
      <c r="M2" s="60" t="s">
        <v>28</v>
      </c>
    </row>
    <row r="3" spans="1:13" ht="31.5">
      <c r="A3" s="62"/>
      <c r="B3" s="1" t="s">
        <v>58</v>
      </c>
      <c r="C3" s="1" t="s">
        <v>6</v>
      </c>
      <c r="D3" s="1" t="s">
        <v>7</v>
      </c>
      <c r="E3" s="1" t="s">
        <v>8</v>
      </c>
      <c r="F3" s="1" t="s">
        <v>10</v>
      </c>
      <c r="G3" s="1" t="s">
        <v>65</v>
      </c>
      <c r="H3" s="1" t="s">
        <v>67</v>
      </c>
      <c r="I3" s="1" t="s">
        <v>63</v>
      </c>
      <c r="J3" s="1" t="s">
        <v>64</v>
      </c>
      <c r="K3" s="1" t="s">
        <v>60</v>
      </c>
      <c r="L3" s="1" t="s">
        <v>76</v>
      </c>
      <c r="M3" s="60"/>
    </row>
    <row r="4" spans="1:13">
      <c r="A4" s="4">
        <v>1974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6">
        <f>SUM(B4:L4)</f>
        <v>1</v>
      </c>
    </row>
    <row r="5" spans="1:13">
      <c r="A5" s="4">
        <v>1975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6">
        <f t="shared" ref="M5:M48" si="0">SUM(B5:L5)</f>
        <v>1</v>
      </c>
    </row>
    <row r="6" spans="1:13">
      <c r="A6" s="4">
        <v>1976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6">
        <f t="shared" si="0"/>
        <v>1</v>
      </c>
    </row>
    <row r="7" spans="1:13">
      <c r="A7" s="4">
        <v>1977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6">
        <f t="shared" si="0"/>
        <v>1</v>
      </c>
    </row>
    <row r="8" spans="1:13">
      <c r="A8" s="4">
        <v>1978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6">
        <f t="shared" si="0"/>
        <v>1</v>
      </c>
    </row>
    <row r="9" spans="1:13">
      <c r="A9" s="4">
        <v>1979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6">
        <f t="shared" si="0"/>
        <v>1</v>
      </c>
    </row>
    <row r="10" spans="1:13">
      <c r="A10" s="4">
        <v>1980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6">
        <f t="shared" si="0"/>
        <v>1</v>
      </c>
    </row>
    <row r="11" spans="1:13">
      <c r="A11" s="4">
        <v>1981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6">
        <f t="shared" si="0"/>
        <v>1</v>
      </c>
    </row>
    <row r="12" spans="1:13">
      <c r="A12" s="4">
        <v>1982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6">
        <f t="shared" si="0"/>
        <v>1</v>
      </c>
    </row>
    <row r="13" spans="1:13">
      <c r="A13" s="4">
        <v>1983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6">
        <f t="shared" si="0"/>
        <v>1</v>
      </c>
    </row>
    <row r="14" spans="1:13">
      <c r="A14" s="4">
        <v>1984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6">
        <f t="shared" si="0"/>
        <v>1</v>
      </c>
    </row>
    <row r="15" spans="1:13">
      <c r="A15" s="4">
        <v>1985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6">
        <f t="shared" si="0"/>
        <v>1</v>
      </c>
    </row>
    <row r="16" spans="1:13">
      <c r="A16" s="4">
        <v>1986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6">
        <f t="shared" si="0"/>
        <v>1</v>
      </c>
    </row>
    <row r="17" spans="1:13">
      <c r="A17" s="4">
        <v>1987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6">
        <f t="shared" si="0"/>
        <v>1</v>
      </c>
    </row>
    <row r="18" spans="1:13">
      <c r="A18" s="4">
        <v>1988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6">
        <f t="shared" si="0"/>
        <v>1</v>
      </c>
    </row>
    <row r="19" spans="1:13">
      <c r="A19" s="4">
        <v>1989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6">
        <f t="shared" si="0"/>
        <v>1</v>
      </c>
    </row>
    <row r="20" spans="1:13">
      <c r="A20" s="4">
        <v>1990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6">
        <f t="shared" si="0"/>
        <v>1</v>
      </c>
    </row>
    <row r="21" spans="1:13">
      <c r="A21" s="4">
        <v>1991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6">
        <f t="shared" si="0"/>
        <v>1</v>
      </c>
    </row>
    <row r="22" spans="1:13">
      <c r="A22" s="4">
        <v>1992</v>
      </c>
      <c r="B22" s="10"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6">
        <f t="shared" si="0"/>
        <v>1</v>
      </c>
    </row>
    <row r="23" spans="1:13">
      <c r="A23" s="4">
        <v>1993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6">
        <f t="shared" si="0"/>
        <v>1</v>
      </c>
    </row>
    <row r="24" spans="1:13">
      <c r="A24" s="4">
        <v>1994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6">
        <f t="shared" si="0"/>
        <v>1</v>
      </c>
    </row>
    <row r="25" spans="1:13">
      <c r="A25" s="4">
        <v>1995</v>
      </c>
      <c r="B25" s="10">
        <v>0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6">
        <f t="shared" si="0"/>
        <v>1</v>
      </c>
    </row>
    <row r="26" spans="1:13">
      <c r="A26" s="4">
        <v>1996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6">
        <f t="shared" si="0"/>
        <v>1</v>
      </c>
    </row>
    <row r="27" spans="1:13">
      <c r="A27" s="4">
        <v>1997</v>
      </c>
      <c r="B27" s="10">
        <v>0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6">
        <f t="shared" si="0"/>
        <v>1</v>
      </c>
    </row>
    <row r="28" spans="1:13">
      <c r="A28" s="4">
        <v>1998</v>
      </c>
      <c r="B28" s="10">
        <v>0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6">
        <f t="shared" si="0"/>
        <v>1</v>
      </c>
    </row>
    <row r="29" spans="1:13">
      <c r="A29" s="4">
        <v>1999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6">
        <f t="shared" si="0"/>
        <v>1</v>
      </c>
    </row>
    <row r="30" spans="1:13">
      <c r="A30" s="4">
        <v>2000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6">
        <f t="shared" si="0"/>
        <v>1</v>
      </c>
    </row>
    <row r="31" spans="1:13">
      <c r="A31" s="4">
        <v>2001</v>
      </c>
      <c r="B31" s="10">
        <v>0</v>
      </c>
      <c r="C31" s="10">
        <v>0</v>
      </c>
      <c r="D31" s="10">
        <v>3.0769230769999999E-2</v>
      </c>
      <c r="E31" s="10">
        <v>0.96923076919999995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6">
        <f t="shared" si="0"/>
        <v>0.99999999997</v>
      </c>
    </row>
    <row r="32" spans="1:13">
      <c r="A32" s="4">
        <v>2002</v>
      </c>
      <c r="B32" s="10">
        <v>0</v>
      </c>
      <c r="C32" s="10">
        <v>0</v>
      </c>
      <c r="D32" s="10">
        <v>0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6">
        <f t="shared" si="0"/>
        <v>1</v>
      </c>
    </row>
    <row r="33" spans="1:13">
      <c r="A33" s="4">
        <v>2003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6">
        <f t="shared" si="0"/>
        <v>1</v>
      </c>
    </row>
    <row r="34" spans="1:13">
      <c r="A34" s="4">
        <v>2004</v>
      </c>
      <c r="B34" s="10">
        <v>0</v>
      </c>
      <c r="C34" s="10">
        <v>0</v>
      </c>
      <c r="D34" s="10">
        <v>0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6">
        <f t="shared" si="0"/>
        <v>1</v>
      </c>
    </row>
    <row r="35" spans="1:13">
      <c r="A35" s="4">
        <v>2005</v>
      </c>
      <c r="B35" s="10">
        <v>0</v>
      </c>
      <c r="C35" s="10">
        <v>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6">
        <f t="shared" si="0"/>
        <v>1</v>
      </c>
    </row>
    <row r="36" spans="1:13">
      <c r="A36" s="4">
        <v>2006</v>
      </c>
      <c r="B36" s="10">
        <v>0</v>
      </c>
      <c r="C36" s="10">
        <v>0</v>
      </c>
      <c r="D36" s="10">
        <v>0</v>
      </c>
      <c r="E36" s="10">
        <v>0.62689804770000002</v>
      </c>
      <c r="F36" s="10">
        <v>0.33221447459999998</v>
      </c>
      <c r="G36" s="10">
        <v>2.7050012429999999E-2</v>
      </c>
      <c r="H36" s="10">
        <v>1.3837464920000001E-2</v>
      </c>
      <c r="I36" s="10">
        <v>0</v>
      </c>
      <c r="J36" s="10">
        <v>0</v>
      </c>
      <c r="K36" s="10">
        <v>0</v>
      </c>
      <c r="L36" s="10">
        <v>0</v>
      </c>
      <c r="M36" s="6">
        <f t="shared" si="0"/>
        <v>0.99999999965000008</v>
      </c>
    </row>
    <row r="37" spans="1:13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0.89041210000000004</v>
      </c>
      <c r="G37" s="10">
        <v>7.2500319999999993E-2</v>
      </c>
      <c r="H37" s="10">
        <v>3.7087620000000002E-2</v>
      </c>
      <c r="I37" s="10">
        <v>0</v>
      </c>
      <c r="J37" s="10">
        <v>0</v>
      </c>
      <c r="K37" s="10">
        <v>0</v>
      </c>
      <c r="L37" s="10">
        <v>0</v>
      </c>
      <c r="M37" s="6">
        <f t="shared" si="0"/>
        <v>1.00000004</v>
      </c>
    </row>
    <row r="38" spans="1:13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0.89041210000000004</v>
      </c>
      <c r="G38" s="10">
        <v>7.2500319999999993E-2</v>
      </c>
      <c r="H38" s="10">
        <v>3.7087620000000002E-2</v>
      </c>
      <c r="I38" s="10">
        <v>0</v>
      </c>
      <c r="J38" s="10">
        <v>0</v>
      </c>
      <c r="K38" s="10">
        <v>0</v>
      </c>
      <c r="L38" s="10">
        <v>0</v>
      </c>
      <c r="M38" s="6">
        <f t="shared" si="0"/>
        <v>1.00000004</v>
      </c>
    </row>
    <row r="39" spans="1:13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0.89041210000000004</v>
      </c>
      <c r="G39" s="10">
        <v>7.2500319999999993E-2</v>
      </c>
      <c r="H39" s="10">
        <v>3.7087620000000002E-2</v>
      </c>
      <c r="I39" s="10">
        <v>0</v>
      </c>
      <c r="J39" s="10">
        <v>0</v>
      </c>
      <c r="K39" s="10">
        <v>0</v>
      </c>
      <c r="L39" s="10">
        <v>0</v>
      </c>
      <c r="M39" s="6">
        <f t="shared" si="0"/>
        <v>1.00000004</v>
      </c>
    </row>
    <row r="40" spans="1:13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0.89041210000000004</v>
      </c>
      <c r="G40" s="10">
        <v>7.2500319999999993E-2</v>
      </c>
      <c r="H40" s="10">
        <v>3.7087620000000002E-2</v>
      </c>
      <c r="I40" s="10">
        <v>0</v>
      </c>
      <c r="J40" s="10">
        <v>0</v>
      </c>
      <c r="K40" s="10">
        <v>0</v>
      </c>
      <c r="L40" s="10">
        <v>0</v>
      </c>
      <c r="M40" s="6">
        <f t="shared" si="0"/>
        <v>1.00000004</v>
      </c>
    </row>
    <row r="41" spans="1:13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0.89041210000000004</v>
      </c>
      <c r="G41" s="10">
        <v>7.2500319999999993E-2</v>
      </c>
      <c r="H41" s="10">
        <v>3.7087620000000002E-2</v>
      </c>
      <c r="I41" s="10">
        <v>0</v>
      </c>
      <c r="J41" s="10">
        <v>0</v>
      </c>
      <c r="K41" s="10">
        <v>0</v>
      </c>
      <c r="L41" s="10">
        <v>0</v>
      </c>
      <c r="M41" s="6">
        <f t="shared" si="0"/>
        <v>1.00000004</v>
      </c>
    </row>
    <row r="42" spans="1:13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0.37555723009999997</v>
      </c>
      <c r="G42" s="10">
        <v>3.057912439E-2</v>
      </c>
      <c r="H42" s="10">
        <v>1.5642786200000001E-2</v>
      </c>
      <c r="I42" s="10">
        <v>0.18925168710000001</v>
      </c>
      <c r="J42" s="10">
        <v>0.20617332059999999</v>
      </c>
      <c r="K42" s="10">
        <v>0.1827958512</v>
      </c>
      <c r="L42" s="10">
        <v>0</v>
      </c>
      <c r="M42" s="6">
        <f t="shared" si="0"/>
        <v>0.99999999958999986</v>
      </c>
    </row>
    <row r="43" spans="1:13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0.32729999999999998</v>
      </c>
      <c r="J43" s="10">
        <v>0.35656500000000002</v>
      </c>
      <c r="K43" s="10">
        <v>0.316135</v>
      </c>
      <c r="L43" s="10">
        <v>0</v>
      </c>
      <c r="M43" s="6">
        <f t="shared" si="0"/>
        <v>1</v>
      </c>
    </row>
    <row r="44" spans="1:13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0.32729999999999998</v>
      </c>
      <c r="J44" s="10">
        <v>0.35656500000000002</v>
      </c>
      <c r="K44" s="10">
        <v>0.316135</v>
      </c>
      <c r="L44" s="10">
        <v>0</v>
      </c>
      <c r="M44" s="6">
        <f t="shared" si="0"/>
        <v>1</v>
      </c>
    </row>
    <row r="45" spans="1:13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0.32729999999999998</v>
      </c>
      <c r="J45" s="10">
        <v>0.35656500000000002</v>
      </c>
      <c r="K45" s="10">
        <v>0.316135</v>
      </c>
      <c r="L45" s="10">
        <v>0</v>
      </c>
      <c r="M45" s="6">
        <f t="shared" si="0"/>
        <v>1</v>
      </c>
    </row>
    <row r="46" spans="1:13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0.32729999999999998</v>
      </c>
      <c r="J46" s="10">
        <v>0.35656500000000002</v>
      </c>
      <c r="K46" s="10">
        <v>0.316135</v>
      </c>
      <c r="L46" s="10">
        <v>0</v>
      </c>
      <c r="M46" s="6">
        <f t="shared" si="0"/>
        <v>1</v>
      </c>
    </row>
    <row r="47" spans="1:13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0.32729999999999998</v>
      </c>
      <c r="J47" s="10">
        <v>0.35656500000000002</v>
      </c>
      <c r="K47" s="10">
        <v>0.316135</v>
      </c>
      <c r="L47" s="10">
        <v>0</v>
      </c>
      <c r="M47" s="6">
        <f t="shared" si="0"/>
        <v>1</v>
      </c>
    </row>
    <row r="48" spans="1:13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0.29082628259999999</v>
      </c>
      <c r="J48" s="10">
        <v>0.31683004419999999</v>
      </c>
      <c r="K48" s="10">
        <v>0.28090548989999897</v>
      </c>
      <c r="L48" s="10">
        <v>0.11143818329999999</v>
      </c>
      <c r="M48" s="6">
        <f t="shared" si="0"/>
        <v>0.99999999999999889</v>
      </c>
    </row>
  </sheetData>
  <mergeCells count="3">
    <mergeCell ref="A2:A3"/>
    <mergeCell ref="B2:K2"/>
    <mergeCell ref="M2:M3"/>
  </mergeCells>
  <phoneticPr fontId="4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85" zoomScaleNormal="85" workbookViewId="0">
      <pane xSplit="1" ySplit="3" topLeftCell="D35" activePane="bottomRight" state="frozen"/>
      <selection activeCell="A20" sqref="A20"/>
      <selection pane="topRight" activeCell="A20" sqref="A20"/>
      <selection pane="bottomLeft" activeCell="A20" sqref="A20"/>
      <selection pane="bottomRight" activeCell="H24" sqref="H24"/>
    </sheetView>
  </sheetViews>
  <sheetFormatPr defaultColWidth="15.42578125" defaultRowHeight="15.75"/>
  <cols>
    <col min="1" max="1" width="15.42578125" style="2"/>
    <col min="2" max="3" width="15.42578125" style="32"/>
    <col min="4" max="16384" width="15.42578125" style="2"/>
  </cols>
  <sheetData>
    <row r="1" spans="1:15" ht="18.75">
      <c r="A1" s="7" t="s">
        <v>22</v>
      </c>
      <c r="B1" s="33"/>
      <c r="C1" s="33"/>
    </row>
    <row r="2" spans="1:15">
      <c r="A2" s="58" t="s">
        <v>45</v>
      </c>
      <c r="B2" s="70" t="s">
        <v>75</v>
      </c>
      <c r="C2" s="70"/>
      <c r="D2" s="70"/>
      <c r="E2" s="70"/>
      <c r="F2" s="70"/>
      <c r="G2" s="70"/>
      <c r="H2" s="70"/>
      <c r="I2" s="70" t="s">
        <v>4</v>
      </c>
      <c r="J2" s="70"/>
      <c r="K2" s="70"/>
      <c r="L2" s="70"/>
      <c r="M2" s="70"/>
      <c r="N2" s="70"/>
      <c r="O2" s="66" t="s">
        <v>28</v>
      </c>
    </row>
    <row r="3" spans="1:15" ht="31.5">
      <c r="A3" s="58"/>
      <c r="B3" s="39" t="s">
        <v>57</v>
      </c>
      <c r="C3" s="39" t="s">
        <v>58</v>
      </c>
      <c r="D3" s="16" t="s">
        <v>6</v>
      </c>
      <c r="E3" s="16" t="s">
        <v>7</v>
      </c>
      <c r="F3" s="16" t="s">
        <v>8</v>
      </c>
      <c r="G3" s="16" t="s">
        <v>10</v>
      </c>
      <c r="H3" s="16" t="s">
        <v>63</v>
      </c>
      <c r="I3" s="16" t="s">
        <v>8</v>
      </c>
      <c r="J3" s="16" t="s">
        <v>61</v>
      </c>
      <c r="K3" s="16" t="s">
        <v>10</v>
      </c>
      <c r="L3" s="16" t="s">
        <v>62</v>
      </c>
      <c r="M3" s="16" t="s">
        <v>63</v>
      </c>
      <c r="N3" s="16" t="s">
        <v>68</v>
      </c>
      <c r="O3" s="67"/>
    </row>
    <row r="4" spans="1:15">
      <c r="A4" s="4">
        <v>1974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6">
        <f>SUM(B4:N4)</f>
        <v>1</v>
      </c>
    </row>
    <row r="5" spans="1:15">
      <c r="A5" s="4">
        <v>1975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6">
        <f t="shared" ref="O5:O48" si="0">SUM(B5:N5)</f>
        <v>1</v>
      </c>
    </row>
    <row r="6" spans="1:15">
      <c r="A6" s="4">
        <v>1976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6">
        <f t="shared" si="0"/>
        <v>1</v>
      </c>
    </row>
    <row r="7" spans="1:15">
      <c r="A7" s="4">
        <v>1977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6">
        <f t="shared" si="0"/>
        <v>1</v>
      </c>
    </row>
    <row r="8" spans="1:15">
      <c r="A8" s="4">
        <v>1978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6">
        <f t="shared" si="0"/>
        <v>1</v>
      </c>
    </row>
    <row r="9" spans="1:15">
      <c r="A9" s="4">
        <v>1979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6">
        <f t="shared" si="0"/>
        <v>1</v>
      </c>
    </row>
    <row r="10" spans="1:15">
      <c r="A10" s="4">
        <v>1980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6">
        <f t="shared" si="0"/>
        <v>1</v>
      </c>
    </row>
    <row r="11" spans="1:15">
      <c r="A11" s="4">
        <v>1981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6">
        <f t="shared" si="0"/>
        <v>1</v>
      </c>
    </row>
    <row r="12" spans="1:15">
      <c r="A12" s="4">
        <v>1982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6">
        <f t="shared" si="0"/>
        <v>1</v>
      </c>
    </row>
    <row r="13" spans="1:15">
      <c r="A13" s="4">
        <v>1983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6">
        <f t="shared" si="0"/>
        <v>1</v>
      </c>
    </row>
    <row r="14" spans="1:15">
      <c r="A14" s="4">
        <v>1984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6">
        <f t="shared" si="0"/>
        <v>1</v>
      </c>
    </row>
    <row r="15" spans="1:15">
      <c r="A15" s="4">
        <v>1985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6">
        <f t="shared" si="0"/>
        <v>1</v>
      </c>
    </row>
    <row r="16" spans="1:15">
      <c r="A16" s="4">
        <v>1986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6">
        <f t="shared" si="0"/>
        <v>1</v>
      </c>
    </row>
    <row r="17" spans="1:15">
      <c r="A17" s="4">
        <v>1987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6">
        <f t="shared" si="0"/>
        <v>1</v>
      </c>
    </row>
    <row r="18" spans="1:15">
      <c r="A18" s="4">
        <v>1988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6">
        <f t="shared" si="0"/>
        <v>1</v>
      </c>
    </row>
    <row r="19" spans="1:15">
      <c r="A19" s="4">
        <v>1989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6">
        <f t="shared" si="0"/>
        <v>1</v>
      </c>
    </row>
    <row r="20" spans="1:15">
      <c r="A20" s="4">
        <v>1990</v>
      </c>
      <c r="B20" s="10">
        <v>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6">
        <f t="shared" si="0"/>
        <v>1</v>
      </c>
    </row>
    <row r="21" spans="1:15">
      <c r="A21" s="4">
        <v>1991</v>
      </c>
      <c r="B21" s="10">
        <v>0</v>
      </c>
      <c r="C21" s="10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6">
        <f t="shared" si="0"/>
        <v>1</v>
      </c>
    </row>
    <row r="22" spans="1:15">
      <c r="A22" s="4">
        <v>1992</v>
      </c>
      <c r="B22" s="10">
        <v>0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6">
        <f t="shared" si="0"/>
        <v>1</v>
      </c>
    </row>
    <row r="23" spans="1:15">
      <c r="A23" s="4">
        <v>1993</v>
      </c>
      <c r="B23" s="10">
        <v>0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6">
        <f t="shared" si="0"/>
        <v>1</v>
      </c>
    </row>
    <row r="24" spans="1:15">
      <c r="A24" s="4">
        <v>1994</v>
      </c>
      <c r="B24" s="10">
        <v>0.18181799999999901</v>
      </c>
      <c r="C24" s="10">
        <v>0.81818199999999996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6">
        <f t="shared" si="0"/>
        <v>0.999999999999999</v>
      </c>
    </row>
    <row r="25" spans="1:15">
      <c r="A25" s="4">
        <v>1995</v>
      </c>
      <c r="B25" s="10">
        <v>0</v>
      </c>
      <c r="C25" s="10">
        <v>0</v>
      </c>
      <c r="D25" s="10">
        <v>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6">
        <f t="shared" si="0"/>
        <v>1</v>
      </c>
    </row>
    <row r="26" spans="1:15">
      <c r="A26" s="4">
        <v>1996</v>
      </c>
      <c r="B26" s="10">
        <v>0</v>
      </c>
      <c r="C26" s="10">
        <v>0</v>
      </c>
      <c r="D26" s="10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6">
        <f t="shared" si="0"/>
        <v>1</v>
      </c>
    </row>
    <row r="27" spans="1:15">
      <c r="A27" s="4">
        <v>1997</v>
      </c>
      <c r="B27" s="10">
        <v>0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6">
        <f t="shared" si="0"/>
        <v>1</v>
      </c>
    </row>
    <row r="28" spans="1:15">
      <c r="A28" s="4">
        <v>1998</v>
      </c>
      <c r="B28" s="10">
        <v>0</v>
      </c>
      <c r="C28" s="10">
        <v>0</v>
      </c>
      <c r="D28" s="10">
        <v>7.6923079999999894E-2</v>
      </c>
      <c r="E28" s="10">
        <v>0.92307689999999998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6">
        <f t="shared" si="0"/>
        <v>0.9999999799999999</v>
      </c>
    </row>
    <row r="29" spans="1:15">
      <c r="A29" s="4">
        <v>1999</v>
      </c>
      <c r="B29" s="10">
        <v>0</v>
      </c>
      <c r="C29" s="10">
        <v>0</v>
      </c>
      <c r="D29" s="10">
        <v>0</v>
      </c>
      <c r="E29" s="10">
        <v>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6">
        <f t="shared" si="0"/>
        <v>1</v>
      </c>
    </row>
    <row r="30" spans="1:15">
      <c r="A30" s="4">
        <v>2000</v>
      </c>
      <c r="B30" s="10">
        <v>0</v>
      </c>
      <c r="C30" s="10">
        <v>0</v>
      </c>
      <c r="D30" s="10">
        <v>0</v>
      </c>
      <c r="E30" s="10">
        <v>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6">
        <f t="shared" si="0"/>
        <v>1</v>
      </c>
    </row>
    <row r="31" spans="1:15">
      <c r="A31" s="4">
        <v>2001</v>
      </c>
      <c r="B31" s="10">
        <v>0</v>
      </c>
      <c r="C31" s="10">
        <v>0</v>
      </c>
      <c r="D31" s="10">
        <v>0</v>
      </c>
      <c r="E31" s="10">
        <v>0.14285714289999901</v>
      </c>
      <c r="F31" s="10">
        <v>0</v>
      </c>
      <c r="G31" s="10">
        <v>0</v>
      </c>
      <c r="H31" s="10">
        <v>0</v>
      </c>
      <c r="I31" s="10">
        <v>0.14285714289999901</v>
      </c>
      <c r="J31" s="10">
        <v>0.71428571429999999</v>
      </c>
      <c r="K31" s="10">
        <v>0</v>
      </c>
      <c r="L31" s="10">
        <v>0</v>
      </c>
      <c r="M31" s="10">
        <v>0</v>
      </c>
      <c r="N31" s="10">
        <v>0</v>
      </c>
      <c r="O31" s="6">
        <f t="shared" si="0"/>
        <v>1.000000000099998</v>
      </c>
    </row>
    <row r="32" spans="1:15">
      <c r="A32" s="4">
        <v>2002</v>
      </c>
      <c r="B32" s="10">
        <v>0</v>
      </c>
      <c r="C32" s="10">
        <v>0</v>
      </c>
      <c r="D32" s="10">
        <v>0</v>
      </c>
      <c r="E32" s="10">
        <v>1.7699115040000001E-2</v>
      </c>
      <c r="F32" s="10">
        <v>0</v>
      </c>
      <c r="G32" s="10">
        <v>0</v>
      </c>
      <c r="H32" s="10">
        <v>0</v>
      </c>
      <c r="I32" s="10">
        <v>7.0796460180000007E-2</v>
      </c>
      <c r="J32" s="10">
        <v>0.91150442479999905</v>
      </c>
      <c r="K32" s="10">
        <v>0</v>
      </c>
      <c r="L32" s="10">
        <v>0</v>
      </c>
      <c r="M32" s="10">
        <v>0</v>
      </c>
      <c r="N32" s="10">
        <v>0</v>
      </c>
      <c r="O32" s="6">
        <f t="shared" si="0"/>
        <v>1.0000000000199991</v>
      </c>
    </row>
    <row r="33" spans="1:15">
      <c r="A33" s="4">
        <v>2003</v>
      </c>
      <c r="B33" s="10">
        <v>0</v>
      </c>
      <c r="C33" s="10">
        <v>0</v>
      </c>
      <c r="D33" s="10">
        <v>0</v>
      </c>
      <c r="E33" s="10">
        <v>2.8089887639999998E-2</v>
      </c>
      <c r="F33" s="10">
        <v>0.1825842697</v>
      </c>
      <c r="G33" s="10">
        <v>0</v>
      </c>
      <c r="H33" s="10">
        <v>0</v>
      </c>
      <c r="I33" s="10">
        <v>0.1601123596</v>
      </c>
      <c r="J33" s="10">
        <v>0.62921348310000003</v>
      </c>
      <c r="K33" s="10">
        <v>0</v>
      </c>
      <c r="L33" s="10">
        <v>0</v>
      </c>
      <c r="M33" s="10">
        <v>0</v>
      </c>
      <c r="N33" s="10">
        <v>0</v>
      </c>
      <c r="O33" s="6">
        <f t="shared" si="0"/>
        <v>1.00000000004</v>
      </c>
    </row>
    <row r="34" spans="1:15">
      <c r="A34" s="4">
        <v>2004</v>
      </c>
      <c r="B34" s="10">
        <v>0</v>
      </c>
      <c r="C34" s="10">
        <v>0</v>
      </c>
      <c r="D34" s="10">
        <v>0</v>
      </c>
      <c r="E34" s="10">
        <v>0</v>
      </c>
      <c r="F34" s="10">
        <v>0.1696551724</v>
      </c>
      <c r="G34" s="10">
        <v>0</v>
      </c>
      <c r="H34" s="10">
        <v>0</v>
      </c>
      <c r="I34" s="10">
        <v>5.7931034479999997E-2</v>
      </c>
      <c r="J34" s="10">
        <v>0.77241379310000002</v>
      </c>
      <c r="K34" s="10">
        <v>0</v>
      </c>
      <c r="L34" s="10">
        <v>0</v>
      </c>
      <c r="M34" s="10">
        <v>0</v>
      </c>
      <c r="N34" s="10">
        <v>0</v>
      </c>
      <c r="O34" s="6">
        <f t="shared" si="0"/>
        <v>0.99999999998</v>
      </c>
    </row>
    <row r="35" spans="1:15">
      <c r="A35" s="4">
        <v>2005</v>
      </c>
      <c r="B35" s="10">
        <v>0</v>
      </c>
      <c r="C35" s="10">
        <v>0</v>
      </c>
      <c r="D35" s="10">
        <v>0</v>
      </c>
      <c r="E35" s="10">
        <v>0</v>
      </c>
      <c r="F35" s="10">
        <v>5.5809698079999998E-2</v>
      </c>
      <c r="G35" s="10">
        <v>0</v>
      </c>
      <c r="H35" s="10">
        <v>0</v>
      </c>
      <c r="I35" s="10">
        <v>7.5022872830000004E-2</v>
      </c>
      <c r="J35" s="10">
        <v>0.8691674291</v>
      </c>
      <c r="K35" s="10">
        <v>0</v>
      </c>
      <c r="L35" s="10">
        <v>0</v>
      </c>
      <c r="M35" s="10">
        <v>0</v>
      </c>
      <c r="N35" s="10">
        <v>0</v>
      </c>
      <c r="O35" s="6">
        <f t="shared" si="0"/>
        <v>1.00000000001</v>
      </c>
    </row>
    <row r="36" spans="1:15">
      <c r="A36" s="4">
        <v>2006</v>
      </c>
      <c r="B36" s="10">
        <v>0</v>
      </c>
      <c r="C36" s="10">
        <v>0</v>
      </c>
      <c r="D36" s="10">
        <v>0</v>
      </c>
      <c r="E36" s="10">
        <v>0</v>
      </c>
      <c r="F36" s="10">
        <v>0.11428571429999999</v>
      </c>
      <c r="G36" s="10">
        <v>4.2857142860000003E-2</v>
      </c>
      <c r="H36" s="10">
        <v>0</v>
      </c>
      <c r="I36" s="10">
        <v>4.2857142860000003E-2</v>
      </c>
      <c r="J36" s="10">
        <v>0.54285714289999998</v>
      </c>
      <c r="K36" s="10">
        <v>2.8571428569999901E-2</v>
      </c>
      <c r="L36" s="10">
        <v>0.22857142859999999</v>
      </c>
      <c r="M36" s="10">
        <v>0</v>
      </c>
      <c r="N36" s="10">
        <v>0</v>
      </c>
      <c r="O36" s="6">
        <f t="shared" si="0"/>
        <v>1.0000000000899998</v>
      </c>
    </row>
    <row r="37" spans="1:15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0.5384615385</v>
      </c>
      <c r="H37" s="10">
        <v>0</v>
      </c>
      <c r="I37" s="10">
        <v>0</v>
      </c>
      <c r="J37" s="10">
        <v>0</v>
      </c>
      <c r="K37" s="10">
        <v>6.730769231E-2</v>
      </c>
      <c r="L37" s="10">
        <v>0.3942307692</v>
      </c>
      <c r="M37" s="10">
        <v>0</v>
      </c>
      <c r="N37" s="10">
        <v>0</v>
      </c>
      <c r="O37" s="6">
        <f t="shared" si="0"/>
        <v>1.00000000001</v>
      </c>
    </row>
    <row r="38" spans="1:15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0.3121387283</v>
      </c>
      <c r="H38" s="10">
        <v>0</v>
      </c>
      <c r="I38" s="10">
        <v>0</v>
      </c>
      <c r="J38" s="10">
        <v>0</v>
      </c>
      <c r="K38" s="10">
        <v>8.6705202309999896E-2</v>
      </c>
      <c r="L38" s="10">
        <v>0.60115606939999999</v>
      </c>
      <c r="M38" s="10">
        <v>0</v>
      </c>
      <c r="N38" s="10">
        <v>0</v>
      </c>
      <c r="O38" s="6">
        <f t="shared" si="0"/>
        <v>1.00000000001</v>
      </c>
    </row>
    <row r="39" spans="1:15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0.1529411765</v>
      </c>
      <c r="H39" s="10">
        <v>0</v>
      </c>
      <c r="I39" s="10">
        <v>0</v>
      </c>
      <c r="J39" s="10">
        <v>0</v>
      </c>
      <c r="K39" s="10">
        <v>0.2</v>
      </c>
      <c r="L39" s="10">
        <v>0.64705882349999999</v>
      </c>
      <c r="M39" s="10">
        <v>0</v>
      </c>
      <c r="N39" s="10">
        <v>0</v>
      </c>
      <c r="O39" s="6">
        <f t="shared" si="0"/>
        <v>1</v>
      </c>
    </row>
    <row r="40" spans="1:15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0.23270440249999999</v>
      </c>
      <c r="H40" s="10">
        <v>0</v>
      </c>
      <c r="I40" s="10">
        <v>0</v>
      </c>
      <c r="J40" s="10">
        <v>0</v>
      </c>
      <c r="K40" s="10">
        <v>0.2641509434</v>
      </c>
      <c r="L40" s="10">
        <v>0.50314465409999998</v>
      </c>
      <c r="M40" s="10">
        <v>0</v>
      </c>
      <c r="N40" s="10">
        <v>0</v>
      </c>
      <c r="O40" s="6">
        <f t="shared" si="0"/>
        <v>1</v>
      </c>
    </row>
    <row r="41" spans="1:15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0.125</v>
      </c>
      <c r="H41" s="10">
        <v>0</v>
      </c>
      <c r="I41" s="10">
        <v>0</v>
      </c>
      <c r="J41" s="10">
        <v>0</v>
      </c>
      <c r="K41" s="10">
        <v>0.28571428569999902</v>
      </c>
      <c r="L41" s="10">
        <v>0.58928571429999999</v>
      </c>
      <c r="M41" s="10">
        <v>0</v>
      </c>
      <c r="N41" s="10">
        <v>0</v>
      </c>
      <c r="O41" s="6">
        <f t="shared" si="0"/>
        <v>0.999999999999999</v>
      </c>
    </row>
    <row r="42" spans="1:15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8.8888888890000003E-2</v>
      </c>
      <c r="H42" s="10">
        <v>0.15555555560000001</v>
      </c>
      <c r="I42" s="10">
        <v>0</v>
      </c>
      <c r="J42" s="10">
        <v>0</v>
      </c>
      <c r="K42" s="10">
        <v>4.4444444440000001E-2</v>
      </c>
      <c r="L42" s="10">
        <v>0.22222222219999899</v>
      </c>
      <c r="M42" s="10">
        <v>0.22222222219999899</v>
      </c>
      <c r="N42" s="10">
        <v>0.2666666667</v>
      </c>
      <c r="O42" s="6">
        <f t="shared" si="0"/>
        <v>1.000000000029998</v>
      </c>
    </row>
    <row r="43" spans="1:15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0.35555555560000002</v>
      </c>
      <c r="I43" s="10">
        <v>0</v>
      </c>
      <c r="J43" s="10">
        <v>0</v>
      </c>
      <c r="K43" s="10">
        <v>0</v>
      </c>
      <c r="L43" s="10">
        <v>0</v>
      </c>
      <c r="M43" s="10">
        <v>0.37777777779999999</v>
      </c>
      <c r="N43" s="10">
        <v>0.2666666667</v>
      </c>
      <c r="O43" s="6">
        <f t="shared" si="0"/>
        <v>1.0000000001</v>
      </c>
    </row>
    <row r="44" spans="1:15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0.4222222222</v>
      </c>
      <c r="I44" s="10">
        <v>0</v>
      </c>
      <c r="J44" s="10">
        <v>0</v>
      </c>
      <c r="K44" s="10">
        <v>0</v>
      </c>
      <c r="L44" s="10">
        <v>0</v>
      </c>
      <c r="M44" s="10">
        <v>0.57777777779999995</v>
      </c>
      <c r="N44" s="10">
        <v>0</v>
      </c>
      <c r="O44" s="6">
        <f t="shared" si="0"/>
        <v>1</v>
      </c>
    </row>
    <row r="45" spans="1:15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0.4402515723</v>
      </c>
      <c r="I45" s="10">
        <v>0</v>
      </c>
      <c r="J45" s="10">
        <v>0</v>
      </c>
      <c r="K45" s="10">
        <v>0</v>
      </c>
      <c r="L45" s="10">
        <v>0</v>
      </c>
      <c r="M45" s="10">
        <v>0.5597484277</v>
      </c>
      <c r="N45" s="10">
        <v>0</v>
      </c>
      <c r="O45" s="6">
        <f t="shared" si="0"/>
        <v>1</v>
      </c>
    </row>
    <row r="46" spans="1:15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0.52803739999999999</v>
      </c>
      <c r="I46" s="10">
        <v>0</v>
      </c>
      <c r="J46" s="10">
        <v>0</v>
      </c>
      <c r="K46" s="10">
        <v>0</v>
      </c>
      <c r="L46" s="10">
        <v>0</v>
      </c>
      <c r="M46" s="10">
        <v>0.47196260000000001</v>
      </c>
      <c r="N46" s="10">
        <v>0</v>
      </c>
      <c r="O46" s="6">
        <f t="shared" si="0"/>
        <v>1</v>
      </c>
    </row>
    <row r="47" spans="1:15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0.24434389140000001</v>
      </c>
      <c r="I47" s="10">
        <v>0</v>
      </c>
      <c r="J47" s="10">
        <v>0</v>
      </c>
      <c r="K47" s="10">
        <v>0</v>
      </c>
      <c r="L47" s="10">
        <v>0</v>
      </c>
      <c r="M47" s="10">
        <v>0.75565610859999999</v>
      </c>
      <c r="N47" s="10">
        <v>0</v>
      </c>
      <c r="O47" s="6">
        <f t="shared" si="0"/>
        <v>1</v>
      </c>
    </row>
    <row r="48" spans="1:15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0.3232323232</v>
      </c>
      <c r="I48" s="10">
        <v>0</v>
      </c>
      <c r="J48" s="10">
        <v>0</v>
      </c>
      <c r="K48" s="10">
        <v>0</v>
      </c>
      <c r="L48" s="10">
        <v>0</v>
      </c>
      <c r="M48" s="10">
        <v>0.67676767679999905</v>
      </c>
      <c r="N48" s="10">
        <v>0</v>
      </c>
      <c r="O48" s="6">
        <f t="shared" si="0"/>
        <v>0.99999999999999911</v>
      </c>
    </row>
  </sheetData>
  <mergeCells count="4">
    <mergeCell ref="A2:A3"/>
    <mergeCell ref="O2:O3"/>
    <mergeCell ref="B2:H2"/>
    <mergeCell ref="I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85" zoomScaleNormal="85" workbookViewId="0">
      <pane xSplit="1" ySplit="3" topLeftCell="C35" activePane="bottomRight" state="frozen"/>
      <selection activeCell="A20" sqref="A20"/>
      <selection pane="topRight" activeCell="A20" sqref="A20"/>
      <selection pane="bottomLeft" activeCell="A20" sqref="A20"/>
      <selection pane="bottomRight" activeCell="M54" sqref="M54"/>
    </sheetView>
  </sheetViews>
  <sheetFormatPr defaultColWidth="15.28515625" defaultRowHeight="15.75"/>
  <cols>
    <col min="1" max="6" width="15.28515625" style="2"/>
    <col min="7" max="7" width="16.5703125" style="2" customWidth="1"/>
    <col min="8" max="16384" width="15.28515625" style="2"/>
  </cols>
  <sheetData>
    <row r="1" spans="1:14" ht="18.75">
      <c r="A1" s="7" t="s">
        <v>23</v>
      </c>
    </row>
    <row r="2" spans="1:14">
      <c r="A2" s="61" t="s">
        <v>45</v>
      </c>
      <c r="B2" s="71" t="s">
        <v>74</v>
      </c>
      <c r="C2" s="68"/>
      <c r="D2" s="68"/>
      <c r="E2" s="69"/>
      <c r="F2" s="72" t="s">
        <v>75</v>
      </c>
      <c r="G2" s="73"/>
      <c r="H2" s="73"/>
      <c r="I2" s="73"/>
      <c r="J2" s="73"/>
      <c r="K2" s="73"/>
      <c r="L2" s="73"/>
      <c r="M2" s="74"/>
      <c r="N2" s="60" t="s">
        <v>28</v>
      </c>
    </row>
    <row r="3" spans="1:14" ht="31.5">
      <c r="A3" s="62"/>
      <c r="B3" s="34" t="s">
        <v>7</v>
      </c>
      <c r="C3" s="34" t="s">
        <v>8</v>
      </c>
      <c r="D3" s="34" t="s">
        <v>10</v>
      </c>
      <c r="E3" s="34" t="s">
        <v>63</v>
      </c>
      <c r="F3" s="39" t="s">
        <v>57</v>
      </c>
      <c r="G3" s="39" t="s">
        <v>58</v>
      </c>
      <c r="H3" s="1" t="s">
        <v>6</v>
      </c>
      <c r="I3" s="34" t="s">
        <v>7</v>
      </c>
      <c r="J3" s="34" t="s">
        <v>8</v>
      </c>
      <c r="K3" s="34" t="s">
        <v>10</v>
      </c>
      <c r="L3" s="34" t="s">
        <v>63</v>
      </c>
      <c r="M3" s="34" t="s">
        <v>76</v>
      </c>
      <c r="N3" s="60"/>
    </row>
    <row r="4" spans="1:14">
      <c r="A4" s="4">
        <v>1974</v>
      </c>
      <c r="B4" s="10">
        <v>0</v>
      </c>
      <c r="C4" s="10">
        <v>0</v>
      </c>
      <c r="D4" s="10">
        <v>0</v>
      </c>
      <c r="E4" s="10">
        <v>0</v>
      </c>
      <c r="F4" s="10">
        <v>1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6">
        <f>SUM(B4:M4)</f>
        <v>1</v>
      </c>
    </row>
    <row r="5" spans="1:14">
      <c r="A5" s="4">
        <v>1975</v>
      </c>
      <c r="B5" s="10">
        <v>0</v>
      </c>
      <c r="C5" s="10">
        <v>0</v>
      </c>
      <c r="D5" s="10">
        <v>0</v>
      </c>
      <c r="E5" s="10">
        <v>0</v>
      </c>
      <c r="F5" s="10">
        <v>1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6">
        <f t="shared" ref="N5:N48" si="0">SUM(B5:M5)</f>
        <v>1</v>
      </c>
    </row>
    <row r="6" spans="1:14">
      <c r="A6" s="4">
        <v>1976</v>
      </c>
      <c r="B6" s="10">
        <v>0</v>
      </c>
      <c r="C6" s="10">
        <v>0</v>
      </c>
      <c r="D6" s="10">
        <v>0</v>
      </c>
      <c r="E6" s="10">
        <v>0</v>
      </c>
      <c r="F6" s="10">
        <v>1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6">
        <f t="shared" si="0"/>
        <v>1</v>
      </c>
    </row>
    <row r="7" spans="1:14">
      <c r="A7" s="4">
        <v>1977</v>
      </c>
      <c r="B7" s="10">
        <v>0</v>
      </c>
      <c r="C7" s="10">
        <v>0</v>
      </c>
      <c r="D7" s="10">
        <v>0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6">
        <f t="shared" si="0"/>
        <v>1</v>
      </c>
    </row>
    <row r="8" spans="1:14">
      <c r="A8" s="4">
        <v>1978</v>
      </c>
      <c r="B8" s="10">
        <v>0</v>
      </c>
      <c r="C8" s="10">
        <v>0</v>
      </c>
      <c r="D8" s="10">
        <v>0</v>
      </c>
      <c r="E8" s="10">
        <v>0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6">
        <f t="shared" si="0"/>
        <v>1</v>
      </c>
    </row>
    <row r="9" spans="1:14">
      <c r="A9" s="4">
        <v>1979</v>
      </c>
      <c r="B9" s="10">
        <v>0</v>
      </c>
      <c r="C9" s="10">
        <v>0</v>
      </c>
      <c r="D9" s="10">
        <v>0</v>
      </c>
      <c r="E9" s="10">
        <v>0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6">
        <f t="shared" si="0"/>
        <v>1</v>
      </c>
    </row>
    <row r="10" spans="1:14">
      <c r="A10" s="4">
        <v>1980</v>
      </c>
      <c r="B10" s="10">
        <v>0</v>
      </c>
      <c r="C10" s="10">
        <v>0</v>
      </c>
      <c r="D10" s="10">
        <v>0</v>
      </c>
      <c r="E10" s="10">
        <v>0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6">
        <f t="shared" si="0"/>
        <v>1</v>
      </c>
    </row>
    <row r="11" spans="1:14">
      <c r="A11" s="4">
        <v>1981</v>
      </c>
      <c r="B11" s="10">
        <v>0</v>
      </c>
      <c r="C11" s="10">
        <v>0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6">
        <f t="shared" si="0"/>
        <v>1</v>
      </c>
    </row>
    <row r="12" spans="1:14">
      <c r="A12" s="4">
        <v>1982</v>
      </c>
      <c r="B12" s="10">
        <v>0</v>
      </c>
      <c r="C12" s="10">
        <v>0</v>
      </c>
      <c r="D12" s="10">
        <v>0</v>
      </c>
      <c r="E12" s="10">
        <v>0</v>
      </c>
      <c r="F12" s="10">
        <v>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6">
        <f t="shared" si="0"/>
        <v>1</v>
      </c>
    </row>
    <row r="13" spans="1:14">
      <c r="A13" s="4">
        <v>1983</v>
      </c>
      <c r="B13" s="10">
        <v>0</v>
      </c>
      <c r="C13" s="10">
        <v>0</v>
      </c>
      <c r="D13" s="10">
        <v>0</v>
      </c>
      <c r="E13" s="10">
        <v>0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6">
        <f t="shared" si="0"/>
        <v>1</v>
      </c>
    </row>
    <row r="14" spans="1:14">
      <c r="A14" s="4">
        <v>1984</v>
      </c>
      <c r="B14" s="10">
        <v>0</v>
      </c>
      <c r="C14" s="10">
        <v>0</v>
      </c>
      <c r="D14" s="10">
        <v>0</v>
      </c>
      <c r="E14" s="10">
        <v>0</v>
      </c>
      <c r="F14" s="10">
        <v>1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6">
        <f t="shared" si="0"/>
        <v>1</v>
      </c>
    </row>
    <row r="15" spans="1:14">
      <c r="A15" s="4">
        <v>1985</v>
      </c>
      <c r="B15" s="10">
        <v>0</v>
      </c>
      <c r="C15" s="10">
        <v>0</v>
      </c>
      <c r="D15" s="10">
        <v>0</v>
      </c>
      <c r="E15" s="10">
        <v>0</v>
      </c>
      <c r="F15" s="10">
        <v>1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6">
        <f t="shared" si="0"/>
        <v>1</v>
      </c>
    </row>
    <row r="16" spans="1:14">
      <c r="A16" s="4">
        <v>1986</v>
      </c>
      <c r="B16" s="10">
        <v>0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6">
        <f t="shared" si="0"/>
        <v>1</v>
      </c>
    </row>
    <row r="17" spans="1:14">
      <c r="A17" s="4">
        <v>1987</v>
      </c>
      <c r="B17" s="10">
        <v>0</v>
      </c>
      <c r="C17" s="10">
        <v>0</v>
      </c>
      <c r="D17" s="10">
        <v>0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6">
        <f t="shared" si="0"/>
        <v>1</v>
      </c>
    </row>
    <row r="18" spans="1:14">
      <c r="A18" s="4">
        <v>1988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6">
        <f t="shared" si="0"/>
        <v>1</v>
      </c>
    </row>
    <row r="19" spans="1:14">
      <c r="A19" s="4">
        <v>1989</v>
      </c>
      <c r="B19" s="10">
        <v>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6">
        <f t="shared" si="0"/>
        <v>1</v>
      </c>
    </row>
    <row r="20" spans="1:14">
      <c r="A20" s="4">
        <v>1990</v>
      </c>
      <c r="B20" s="10">
        <v>0</v>
      </c>
      <c r="C20" s="10">
        <v>0</v>
      </c>
      <c r="D20" s="10">
        <v>0</v>
      </c>
      <c r="E20" s="10">
        <v>0</v>
      </c>
      <c r="F20" s="10">
        <v>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6">
        <f t="shared" si="0"/>
        <v>1</v>
      </c>
    </row>
    <row r="21" spans="1:14">
      <c r="A21" s="4">
        <v>1991</v>
      </c>
      <c r="B21" s="10">
        <v>0</v>
      </c>
      <c r="C21" s="10">
        <v>0</v>
      </c>
      <c r="D21" s="10">
        <v>0</v>
      </c>
      <c r="E21" s="10">
        <v>0</v>
      </c>
      <c r="F21" s="10">
        <v>0.83333299999999999</v>
      </c>
      <c r="G21" s="10">
        <v>0.16666699999999901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6">
        <f t="shared" si="0"/>
        <v>0.999999999999999</v>
      </c>
    </row>
    <row r="22" spans="1:14">
      <c r="A22" s="4">
        <v>1992</v>
      </c>
      <c r="B22" s="10">
        <v>0</v>
      </c>
      <c r="C22" s="10">
        <v>0</v>
      </c>
      <c r="D22" s="10">
        <v>0</v>
      </c>
      <c r="E22" s="10">
        <v>0</v>
      </c>
      <c r="F22" s="10">
        <v>0.4</v>
      </c>
      <c r="G22" s="10">
        <v>0.6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6">
        <f t="shared" si="0"/>
        <v>1</v>
      </c>
    </row>
    <row r="23" spans="1:14">
      <c r="A23" s="4">
        <v>1993</v>
      </c>
      <c r="B23" s="10">
        <v>0</v>
      </c>
      <c r="C23" s="10">
        <v>0</v>
      </c>
      <c r="D23" s="10">
        <v>0</v>
      </c>
      <c r="E23" s="10">
        <v>0</v>
      </c>
      <c r="F23" s="10">
        <v>0.71428599999999998</v>
      </c>
      <c r="G23" s="10">
        <v>0.28571400000000002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6">
        <f t="shared" si="0"/>
        <v>1</v>
      </c>
    </row>
    <row r="24" spans="1:14">
      <c r="A24" s="4">
        <v>1994</v>
      </c>
      <c r="B24" s="10">
        <v>0</v>
      </c>
      <c r="C24" s="10">
        <v>0</v>
      </c>
      <c r="D24" s="10">
        <v>0</v>
      </c>
      <c r="E24" s="10">
        <v>0</v>
      </c>
      <c r="F24" s="10">
        <v>0.55555599999999905</v>
      </c>
      <c r="G24" s="10">
        <v>0.44444400000000001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6">
        <f t="shared" si="0"/>
        <v>0.99999999999999911</v>
      </c>
    </row>
    <row r="25" spans="1:14">
      <c r="A25" s="4">
        <v>1995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6">
        <f t="shared" si="0"/>
        <v>1</v>
      </c>
    </row>
    <row r="26" spans="1:14">
      <c r="A26" s="4">
        <v>1996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6">
        <f t="shared" si="0"/>
        <v>1</v>
      </c>
    </row>
    <row r="27" spans="1:14">
      <c r="A27" s="4">
        <v>1997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6">
        <f t="shared" si="0"/>
        <v>1</v>
      </c>
    </row>
    <row r="28" spans="1:14">
      <c r="A28" s="4">
        <v>1998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0.75</v>
      </c>
      <c r="I28" s="10">
        <v>0.25</v>
      </c>
      <c r="J28" s="10">
        <v>0</v>
      </c>
      <c r="K28" s="10">
        <v>0</v>
      </c>
      <c r="L28" s="10">
        <v>0</v>
      </c>
      <c r="M28" s="10">
        <v>0</v>
      </c>
      <c r="N28" s="6">
        <f t="shared" si="0"/>
        <v>1</v>
      </c>
    </row>
    <row r="29" spans="1:14">
      <c r="A29" s="4">
        <v>1999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6">
        <f t="shared" si="0"/>
        <v>1</v>
      </c>
    </row>
    <row r="30" spans="1:14">
      <c r="A30" s="4">
        <v>2000</v>
      </c>
      <c r="B30" s="10">
        <v>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6">
        <f t="shared" si="0"/>
        <v>1</v>
      </c>
    </row>
    <row r="31" spans="1:14">
      <c r="A31" s="4">
        <v>2001</v>
      </c>
      <c r="B31" s="10">
        <v>8.3333329999999997E-2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0.91666669999999995</v>
      </c>
      <c r="J31" s="10">
        <v>0</v>
      </c>
      <c r="K31" s="10">
        <v>0</v>
      </c>
      <c r="L31" s="10">
        <v>0</v>
      </c>
      <c r="M31" s="10">
        <v>0</v>
      </c>
      <c r="N31" s="6">
        <f t="shared" si="0"/>
        <v>1.00000003</v>
      </c>
    </row>
    <row r="32" spans="1:14">
      <c r="A32" s="4">
        <v>2002</v>
      </c>
      <c r="B32" s="10">
        <v>0</v>
      </c>
      <c r="C32" s="10">
        <v>0.1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0.9</v>
      </c>
      <c r="K32" s="10">
        <v>0</v>
      </c>
      <c r="L32" s="10">
        <v>0</v>
      </c>
      <c r="M32" s="10">
        <v>0</v>
      </c>
      <c r="N32" s="6">
        <f t="shared" si="0"/>
        <v>1</v>
      </c>
    </row>
    <row r="33" spans="1:14">
      <c r="A33" s="4">
        <v>2003</v>
      </c>
      <c r="B33" s="10">
        <v>0</v>
      </c>
      <c r="C33" s="10">
        <v>0.75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0.25</v>
      </c>
      <c r="K33" s="10">
        <v>0</v>
      </c>
      <c r="L33" s="10">
        <v>0</v>
      </c>
      <c r="M33" s="10">
        <v>0</v>
      </c>
      <c r="N33" s="6">
        <f t="shared" si="0"/>
        <v>1</v>
      </c>
    </row>
    <row r="34" spans="1:14">
      <c r="A34" s="4">
        <v>2004</v>
      </c>
      <c r="B34" s="10">
        <v>0</v>
      </c>
      <c r="C34" s="10">
        <v>0.75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0.25</v>
      </c>
      <c r="K34" s="10">
        <v>0</v>
      </c>
      <c r="L34" s="10">
        <v>0</v>
      </c>
      <c r="M34" s="10">
        <v>0</v>
      </c>
      <c r="N34" s="6">
        <f t="shared" si="0"/>
        <v>1</v>
      </c>
    </row>
    <row r="35" spans="1:14">
      <c r="A35" s="4">
        <v>2005</v>
      </c>
      <c r="B35" s="10">
        <v>0</v>
      </c>
      <c r="C35" s="10">
        <v>0.86956521740000003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0.13043478259999999</v>
      </c>
      <c r="K35" s="10">
        <v>0</v>
      </c>
      <c r="L35" s="10">
        <v>0</v>
      </c>
      <c r="M35" s="10">
        <v>0</v>
      </c>
      <c r="N35" s="6">
        <f t="shared" si="0"/>
        <v>1</v>
      </c>
    </row>
    <row r="36" spans="1:14">
      <c r="A36" s="4">
        <v>2006</v>
      </c>
      <c r="B36" s="10">
        <v>0</v>
      </c>
      <c r="C36" s="10">
        <v>0.57142857139999903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0.42857142860000003</v>
      </c>
      <c r="K36" s="10">
        <v>0</v>
      </c>
      <c r="L36" s="10">
        <v>0</v>
      </c>
      <c r="M36" s="10">
        <v>0</v>
      </c>
      <c r="N36" s="6">
        <f t="shared" si="0"/>
        <v>0.99999999999999911</v>
      </c>
    </row>
    <row r="37" spans="1:14">
      <c r="A37" s="4">
        <v>2007</v>
      </c>
      <c r="B37" s="10">
        <v>0</v>
      </c>
      <c r="C37" s="10">
        <v>0</v>
      </c>
      <c r="D37" s="10">
        <v>0.86666666670000003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0.1333333333</v>
      </c>
      <c r="L37" s="10">
        <v>0</v>
      </c>
      <c r="M37" s="10">
        <v>0</v>
      </c>
      <c r="N37" s="6">
        <f t="shared" si="0"/>
        <v>1</v>
      </c>
    </row>
    <row r="38" spans="1:14">
      <c r="A38" s="4">
        <v>2008</v>
      </c>
      <c r="B38" s="10">
        <v>0</v>
      </c>
      <c r="C38" s="10">
        <v>0</v>
      </c>
      <c r="D38" s="10">
        <v>0.625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0.375</v>
      </c>
      <c r="L38" s="10">
        <v>0</v>
      </c>
      <c r="M38" s="10">
        <v>0</v>
      </c>
      <c r="N38" s="6">
        <f t="shared" si="0"/>
        <v>1</v>
      </c>
    </row>
    <row r="39" spans="1:14">
      <c r="A39" s="4">
        <v>2009</v>
      </c>
      <c r="B39" s="10">
        <v>0</v>
      </c>
      <c r="C39" s="10">
        <v>0</v>
      </c>
      <c r="D39" s="10">
        <v>0.98765432099999995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1.23456790099999E-2</v>
      </c>
      <c r="L39" s="10">
        <v>0</v>
      </c>
      <c r="M39" s="10">
        <v>0</v>
      </c>
      <c r="N39" s="6">
        <f t="shared" si="0"/>
        <v>1.0000000000099998</v>
      </c>
    </row>
    <row r="40" spans="1:14">
      <c r="A40" s="4">
        <v>2010</v>
      </c>
      <c r="B40" s="10">
        <v>0</v>
      </c>
      <c r="C40" s="10">
        <v>0</v>
      </c>
      <c r="D40" s="10">
        <v>0.1333333333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0.86666666670000003</v>
      </c>
      <c r="L40" s="10">
        <v>0</v>
      </c>
      <c r="M40" s="10">
        <v>0</v>
      </c>
      <c r="N40" s="6">
        <f t="shared" si="0"/>
        <v>1</v>
      </c>
    </row>
    <row r="41" spans="1:14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1</v>
      </c>
      <c r="L41" s="10">
        <v>0</v>
      </c>
      <c r="M41" s="10">
        <v>0</v>
      </c>
      <c r="N41" s="6">
        <f t="shared" si="0"/>
        <v>1</v>
      </c>
    </row>
    <row r="42" spans="1:14">
      <c r="A42" s="4">
        <v>2012</v>
      </c>
      <c r="B42" s="10">
        <v>0</v>
      </c>
      <c r="C42" s="10">
        <v>0</v>
      </c>
      <c r="D42" s="10">
        <v>0.42056074770000001</v>
      </c>
      <c r="E42" s="10">
        <v>0.53271028040000001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4.6728971959999997E-2</v>
      </c>
      <c r="L42" s="10">
        <v>0</v>
      </c>
      <c r="M42" s="10">
        <v>0</v>
      </c>
      <c r="N42" s="6">
        <f t="shared" si="0"/>
        <v>1.00000000006</v>
      </c>
    </row>
    <row r="43" spans="1:14">
      <c r="A43" s="4">
        <v>2013</v>
      </c>
      <c r="B43" s="10">
        <v>0</v>
      </c>
      <c r="C43" s="10">
        <v>0</v>
      </c>
      <c r="D43" s="10">
        <v>0</v>
      </c>
      <c r="E43" s="10">
        <v>0.8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0.2</v>
      </c>
      <c r="M43" s="10">
        <v>0</v>
      </c>
      <c r="N43" s="6">
        <f t="shared" si="0"/>
        <v>1</v>
      </c>
    </row>
    <row r="44" spans="1:14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1</v>
      </c>
      <c r="M44" s="10">
        <v>0</v>
      </c>
      <c r="N44" s="6">
        <f t="shared" si="0"/>
        <v>1</v>
      </c>
    </row>
    <row r="45" spans="1:14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0">
        <v>0</v>
      </c>
      <c r="N45" s="6">
        <f t="shared" si="0"/>
        <v>1</v>
      </c>
    </row>
    <row r="46" spans="1:14">
      <c r="A46" s="4">
        <v>2016</v>
      </c>
      <c r="B46" s="10">
        <v>0</v>
      </c>
      <c r="C46" s="10">
        <v>0</v>
      </c>
      <c r="D46" s="10">
        <v>0</v>
      </c>
      <c r="E46" s="10">
        <v>0.53061224490000003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0.46938775509999903</v>
      </c>
      <c r="M46" s="10">
        <v>0</v>
      </c>
      <c r="N46" s="6">
        <f t="shared" si="0"/>
        <v>0.99999999999999911</v>
      </c>
    </row>
    <row r="47" spans="1:14">
      <c r="A47" s="4">
        <v>2017</v>
      </c>
      <c r="B47" s="10">
        <v>0</v>
      </c>
      <c r="C47" s="10">
        <v>0</v>
      </c>
      <c r="D47" s="10">
        <v>0</v>
      </c>
      <c r="E47" s="10">
        <v>0.56410256410000004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0.43589743589999902</v>
      </c>
      <c r="M47" s="10">
        <v>0</v>
      </c>
      <c r="N47" s="6">
        <f t="shared" si="0"/>
        <v>0.99999999999999911</v>
      </c>
    </row>
    <row r="48" spans="1:14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1</v>
      </c>
      <c r="N48" s="6">
        <f t="shared" si="0"/>
        <v>1</v>
      </c>
    </row>
  </sheetData>
  <mergeCells count="4">
    <mergeCell ref="A2:A3"/>
    <mergeCell ref="N2:N3"/>
    <mergeCell ref="B2:E2"/>
    <mergeCell ref="F2:M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="85" zoomScaleNormal="85" workbookViewId="0">
      <pane xSplit="1" ySplit="3" topLeftCell="G35" activePane="bottomRight" state="frozen"/>
      <selection activeCell="A20" sqref="A20"/>
      <selection pane="topRight" activeCell="A20" sqref="A20"/>
      <selection pane="bottomLeft" activeCell="A20" sqref="A20"/>
      <selection pane="bottomRight" activeCell="R4" sqref="R4:R48"/>
    </sheetView>
  </sheetViews>
  <sheetFormatPr defaultColWidth="15.28515625" defaultRowHeight="15.75"/>
  <cols>
    <col min="1" max="16384" width="15.28515625" style="2"/>
  </cols>
  <sheetData>
    <row r="1" spans="1:18" ht="18.75">
      <c r="A1" s="7" t="s">
        <v>24</v>
      </c>
    </row>
    <row r="2" spans="1:18">
      <c r="A2" s="61" t="s">
        <v>45</v>
      </c>
      <c r="B2" s="71" t="s">
        <v>74</v>
      </c>
      <c r="C2" s="68"/>
      <c r="D2" s="68"/>
      <c r="E2" s="68"/>
      <c r="F2" s="69"/>
      <c r="G2" s="71" t="s">
        <v>75</v>
      </c>
      <c r="H2" s="68"/>
      <c r="I2" s="68"/>
      <c r="J2" s="68"/>
      <c r="K2" s="69"/>
      <c r="L2" s="71" t="s">
        <v>4</v>
      </c>
      <c r="M2" s="68"/>
      <c r="N2" s="68"/>
      <c r="O2" s="68"/>
      <c r="P2" s="68"/>
      <c r="Q2" s="69"/>
      <c r="R2" s="60" t="s">
        <v>28</v>
      </c>
    </row>
    <row r="3" spans="1:18" ht="31.5">
      <c r="A3" s="62"/>
      <c r="B3" s="1" t="s">
        <v>6</v>
      </c>
      <c r="C3" s="1" t="s">
        <v>10</v>
      </c>
      <c r="D3" s="1" t="s">
        <v>63</v>
      </c>
      <c r="E3" s="1" t="s">
        <v>57</v>
      </c>
      <c r="F3" s="1" t="s">
        <v>58</v>
      </c>
      <c r="G3" s="1" t="s">
        <v>6</v>
      </c>
      <c r="H3" s="1" t="s">
        <v>7</v>
      </c>
      <c r="I3" s="1" t="s">
        <v>8</v>
      </c>
      <c r="J3" s="1" t="s">
        <v>10</v>
      </c>
      <c r="K3" s="1" t="s">
        <v>63</v>
      </c>
      <c r="L3" s="1" t="s">
        <v>8</v>
      </c>
      <c r="M3" s="1" t="s">
        <v>61</v>
      </c>
      <c r="N3" s="1" t="s">
        <v>10</v>
      </c>
      <c r="O3" s="1" t="s">
        <v>62</v>
      </c>
      <c r="P3" s="1" t="s">
        <v>63</v>
      </c>
      <c r="Q3" s="1" t="s">
        <v>68</v>
      </c>
      <c r="R3" s="60"/>
    </row>
    <row r="4" spans="1:18">
      <c r="A4" s="4">
        <v>1974</v>
      </c>
      <c r="B4" s="10">
        <v>0</v>
      </c>
      <c r="C4" s="10">
        <v>0</v>
      </c>
      <c r="D4" s="10">
        <v>0</v>
      </c>
      <c r="E4" s="10">
        <v>1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6">
        <f>SUM(B4:Q4)</f>
        <v>1</v>
      </c>
    </row>
    <row r="5" spans="1:18">
      <c r="A5" s="4">
        <v>1975</v>
      </c>
      <c r="B5" s="10">
        <v>0</v>
      </c>
      <c r="C5" s="10">
        <v>0</v>
      </c>
      <c r="D5" s="10">
        <v>0</v>
      </c>
      <c r="E5" s="10">
        <v>1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6">
        <f t="shared" ref="R5:R48" si="0">SUM(B5:Q5)</f>
        <v>1</v>
      </c>
    </row>
    <row r="6" spans="1:18">
      <c r="A6" s="4">
        <v>1976</v>
      </c>
      <c r="B6" s="10">
        <v>0</v>
      </c>
      <c r="C6" s="10">
        <v>0</v>
      </c>
      <c r="D6" s="10">
        <v>0</v>
      </c>
      <c r="E6" s="10">
        <v>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6">
        <f t="shared" si="0"/>
        <v>1</v>
      </c>
    </row>
    <row r="7" spans="1:18">
      <c r="A7" s="4">
        <v>1977</v>
      </c>
      <c r="B7" s="10">
        <v>0</v>
      </c>
      <c r="C7" s="10">
        <v>0</v>
      </c>
      <c r="D7" s="10">
        <v>0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6">
        <f t="shared" si="0"/>
        <v>1</v>
      </c>
    </row>
    <row r="8" spans="1:18">
      <c r="A8" s="4">
        <v>1978</v>
      </c>
      <c r="B8" s="10">
        <v>0</v>
      </c>
      <c r="C8" s="10">
        <v>0</v>
      </c>
      <c r="D8" s="10">
        <v>0</v>
      </c>
      <c r="E8" s="10">
        <v>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6">
        <f t="shared" si="0"/>
        <v>1</v>
      </c>
    </row>
    <row r="9" spans="1:18">
      <c r="A9" s="4">
        <v>1979</v>
      </c>
      <c r="B9" s="10">
        <v>0</v>
      </c>
      <c r="C9" s="10">
        <v>0</v>
      </c>
      <c r="D9" s="10">
        <v>0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6">
        <f t="shared" si="0"/>
        <v>1</v>
      </c>
    </row>
    <row r="10" spans="1:18">
      <c r="A10" s="4">
        <v>1980</v>
      </c>
      <c r="B10" s="10">
        <v>0</v>
      </c>
      <c r="C10" s="10">
        <v>0</v>
      </c>
      <c r="D10" s="10">
        <v>0</v>
      </c>
      <c r="E10" s="10">
        <v>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6">
        <f t="shared" si="0"/>
        <v>1</v>
      </c>
    </row>
    <row r="11" spans="1:18">
      <c r="A11" s="4">
        <v>1981</v>
      </c>
      <c r="B11" s="10">
        <v>0</v>
      </c>
      <c r="C11" s="10">
        <v>0</v>
      </c>
      <c r="D11" s="10">
        <v>0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6">
        <f t="shared" si="0"/>
        <v>1</v>
      </c>
    </row>
    <row r="12" spans="1:18">
      <c r="A12" s="4">
        <v>1982</v>
      </c>
      <c r="B12" s="10">
        <v>0</v>
      </c>
      <c r="C12" s="10">
        <v>0</v>
      </c>
      <c r="D12" s="10">
        <v>0</v>
      </c>
      <c r="E12" s="10">
        <v>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6">
        <f t="shared" si="0"/>
        <v>1</v>
      </c>
    </row>
    <row r="13" spans="1:18">
      <c r="A13" s="4">
        <v>1983</v>
      </c>
      <c r="B13" s="10">
        <v>0</v>
      </c>
      <c r="C13" s="10">
        <v>0</v>
      </c>
      <c r="D13" s="10">
        <v>0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6">
        <f t="shared" si="0"/>
        <v>1</v>
      </c>
    </row>
    <row r="14" spans="1:18">
      <c r="A14" s="4">
        <v>1984</v>
      </c>
      <c r="B14" s="10">
        <v>0</v>
      </c>
      <c r="C14" s="10">
        <v>0</v>
      </c>
      <c r="D14" s="10">
        <v>0</v>
      </c>
      <c r="E14" s="10">
        <v>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6">
        <f t="shared" si="0"/>
        <v>1</v>
      </c>
    </row>
    <row r="15" spans="1:18">
      <c r="A15" s="4">
        <v>1985</v>
      </c>
      <c r="B15" s="10">
        <v>0</v>
      </c>
      <c r="C15" s="10">
        <v>0</v>
      </c>
      <c r="D15" s="10">
        <v>0</v>
      </c>
      <c r="E15" s="10">
        <v>0</v>
      </c>
      <c r="F15" s="10">
        <v>1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6">
        <f t="shared" si="0"/>
        <v>1</v>
      </c>
    </row>
    <row r="16" spans="1:18">
      <c r="A16" s="4">
        <v>1986</v>
      </c>
      <c r="B16" s="10">
        <v>0</v>
      </c>
      <c r="C16" s="10">
        <v>0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6">
        <f t="shared" si="0"/>
        <v>1</v>
      </c>
    </row>
    <row r="17" spans="1:18">
      <c r="A17" s="4">
        <v>1987</v>
      </c>
      <c r="B17" s="10">
        <v>0</v>
      </c>
      <c r="C17" s="10">
        <v>0</v>
      </c>
      <c r="D17" s="10">
        <v>0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6">
        <f t="shared" si="0"/>
        <v>1</v>
      </c>
    </row>
    <row r="18" spans="1:18">
      <c r="A18" s="4">
        <v>1988</v>
      </c>
      <c r="B18" s="10">
        <v>0</v>
      </c>
      <c r="C18" s="10">
        <v>0</v>
      </c>
      <c r="D18" s="10">
        <v>0</v>
      </c>
      <c r="E18" s="10">
        <v>0.5</v>
      </c>
      <c r="F18" s="10">
        <v>0.5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6">
        <f t="shared" si="0"/>
        <v>1</v>
      </c>
    </row>
    <row r="19" spans="1:18">
      <c r="A19" s="4">
        <v>1989</v>
      </c>
      <c r="B19" s="10">
        <v>0</v>
      </c>
      <c r="C19" s="10">
        <v>0</v>
      </c>
      <c r="D19" s="10">
        <v>0</v>
      </c>
      <c r="E19" s="10">
        <v>0.64705900000000005</v>
      </c>
      <c r="F19" s="10">
        <v>0.352941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6">
        <f t="shared" si="0"/>
        <v>1</v>
      </c>
    </row>
    <row r="20" spans="1:18">
      <c r="A20" s="4">
        <v>1990</v>
      </c>
      <c r="B20" s="10">
        <v>0</v>
      </c>
      <c r="C20" s="10">
        <v>0</v>
      </c>
      <c r="D20" s="10">
        <v>0</v>
      </c>
      <c r="E20" s="10">
        <v>0.57142899999999996</v>
      </c>
      <c r="F20" s="10">
        <v>0.42857099999999998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6">
        <f t="shared" si="0"/>
        <v>1</v>
      </c>
    </row>
    <row r="21" spans="1:18">
      <c r="A21" s="4">
        <v>1991</v>
      </c>
      <c r="B21" s="10">
        <v>0</v>
      </c>
      <c r="C21" s="10">
        <v>0</v>
      </c>
      <c r="D21" s="10">
        <v>0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6">
        <f t="shared" si="0"/>
        <v>1</v>
      </c>
    </row>
    <row r="22" spans="1:18">
      <c r="A22" s="4">
        <v>1992</v>
      </c>
      <c r="B22" s="10">
        <v>0</v>
      </c>
      <c r="C22" s="10">
        <v>0</v>
      </c>
      <c r="D22" s="10">
        <v>0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6">
        <f t="shared" si="0"/>
        <v>1</v>
      </c>
    </row>
    <row r="23" spans="1:18">
      <c r="A23" s="4">
        <v>1993</v>
      </c>
      <c r="B23" s="10">
        <v>0</v>
      </c>
      <c r="C23" s="10">
        <v>0</v>
      </c>
      <c r="D23" s="10">
        <v>0</v>
      </c>
      <c r="E23" s="10">
        <v>0.66037699999999999</v>
      </c>
      <c r="F23" s="10">
        <v>0.33962300000000001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6">
        <f t="shared" si="0"/>
        <v>1</v>
      </c>
    </row>
    <row r="24" spans="1:18">
      <c r="A24" s="4">
        <v>1994</v>
      </c>
      <c r="B24" s="10">
        <v>0</v>
      </c>
      <c r="C24" s="10">
        <v>0</v>
      </c>
      <c r="D24" s="10">
        <v>0</v>
      </c>
      <c r="E24" s="10">
        <v>0.16666666669999999</v>
      </c>
      <c r="F24" s="10">
        <v>0.83333333330000003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6">
        <f t="shared" si="0"/>
        <v>1</v>
      </c>
    </row>
    <row r="25" spans="1:18">
      <c r="A25" s="4">
        <v>1995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6">
        <f t="shared" si="0"/>
        <v>1</v>
      </c>
    </row>
    <row r="26" spans="1:18">
      <c r="A26" s="4">
        <v>1996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1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6">
        <f t="shared" si="0"/>
        <v>1</v>
      </c>
    </row>
    <row r="27" spans="1:18">
      <c r="A27" s="4">
        <v>1997</v>
      </c>
      <c r="B27" s="10">
        <v>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6">
        <f t="shared" si="0"/>
        <v>1</v>
      </c>
    </row>
    <row r="28" spans="1:18">
      <c r="A28" s="4">
        <v>1998</v>
      </c>
      <c r="B28" s="10">
        <v>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6">
        <f t="shared" si="0"/>
        <v>1</v>
      </c>
    </row>
    <row r="29" spans="1:18">
      <c r="A29" s="4">
        <v>1999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6">
        <f t="shared" si="0"/>
        <v>1</v>
      </c>
    </row>
    <row r="30" spans="1:18">
      <c r="A30" s="4">
        <v>2000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6">
        <f t="shared" si="0"/>
        <v>1</v>
      </c>
    </row>
    <row r="31" spans="1:18">
      <c r="A31" s="4">
        <v>2001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0.66666666669999997</v>
      </c>
      <c r="I31" s="10">
        <v>0</v>
      </c>
      <c r="J31" s="10">
        <v>0</v>
      </c>
      <c r="K31" s="10">
        <v>0</v>
      </c>
      <c r="L31" s="10">
        <v>0</v>
      </c>
      <c r="M31" s="10">
        <v>0.33333333329999998</v>
      </c>
      <c r="N31" s="10">
        <v>0</v>
      </c>
      <c r="O31" s="10">
        <v>0</v>
      </c>
      <c r="P31" s="10">
        <v>0</v>
      </c>
      <c r="Q31" s="10">
        <v>0</v>
      </c>
      <c r="R31" s="6">
        <f t="shared" si="0"/>
        <v>1</v>
      </c>
    </row>
    <row r="32" spans="1:18">
      <c r="A32" s="4">
        <v>2002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0.5</v>
      </c>
      <c r="I32" s="10">
        <v>0</v>
      </c>
      <c r="J32" s="10">
        <v>0</v>
      </c>
      <c r="K32" s="10">
        <v>0</v>
      </c>
      <c r="L32" s="10">
        <v>0.18181818180000001</v>
      </c>
      <c r="M32" s="10">
        <v>0.31818181820000002</v>
      </c>
      <c r="N32" s="10">
        <v>0</v>
      </c>
      <c r="O32" s="10">
        <v>0</v>
      </c>
      <c r="P32" s="10">
        <v>0</v>
      </c>
      <c r="Q32" s="10">
        <v>0</v>
      </c>
      <c r="R32" s="6">
        <f t="shared" si="0"/>
        <v>1</v>
      </c>
    </row>
    <row r="33" spans="1:18">
      <c r="A33" s="4">
        <v>2003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0.04</v>
      </c>
      <c r="I33" s="10">
        <v>0.4</v>
      </c>
      <c r="J33" s="10">
        <v>0</v>
      </c>
      <c r="K33" s="10">
        <v>0</v>
      </c>
      <c r="L33" s="10">
        <v>0.24</v>
      </c>
      <c r="M33" s="10">
        <v>0.32</v>
      </c>
      <c r="N33" s="10">
        <v>0</v>
      </c>
      <c r="O33" s="10">
        <v>0</v>
      </c>
      <c r="P33" s="10">
        <v>0</v>
      </c>
      <c r="Q33" s="10">
        <v>0</v>
      </c>
      <c r="R33" s="6">
        <f t="shared" si="0"/>
        <v>1</v>
      </c>
    </row>
    <row r="34" spans="1:18">
      <c r="A34" s="4">
        <v>2004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0.34146341460000001</v>
      </c>
      <c r="J34" s="10">
        <v>0</v>
      </c>
      <c r="K34" s="10">
        <v>0</v>
      </c>
      <c r="L34" s="10">
        <v>0.29268292679999902</v>
      </c>
      <c r="M34" s="10">
        <v>0.36585365850000001</v>
      </c>
      <c r="N34" s="10">
        <v>0</v>
      </c>
      <c r="O34" s="10">
        <v>0</v>
      </c>
      <c r="P34" s="10">
        <v>0</v>
      </c>
      <c r="Q34" s="10">
        <v>0</v>
      </c>
      <c r="R34" s="6">
        <f t="shared" si="0"/>
        <v>0.9999999998999991</v>
      </c>
    </row>
    <row r="35" spans="1:18">
      <c r="A35" s="4">
        <v>2005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0.42499999999999999</v>
      </c>
      <c r="J35" s="10">
        <v>0</v>
      </c>
      <c r="K35" s="10">
        <v>0</v>
      </c>
      <c r="L35" s="10">
        <v>0.2</v>
      </c>
      <c r="M35" s="10">
        <v>0.375</v>
      </c>
      <c r="N35" s="10">
        <v>0</v>
      </c>
      <c r="O35" s="10">
        <v>0</v>
      </c>
      <c r="P35" s="10">
        <v>0</v>
      </c>
      <c r="Q35" s="10">
        <v>0</v>
      </c>
      <c r="R35" s="6">
        <f t="shared" si="0"/>
        <v>1</v>
      </c>
    </row>
    <row r="36" spans="1:18">
      <c r="A36" s="4">
        <v>2006</v>
      </c>
      <c r="B36" s="10">
        <v>0</v>
      </c>
      <c r="C36" s="10">
        <v>2.70270270299999E-2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0.32432432429999902</v>
      </c>
      <c r="J36" s="10">
        <v>5.4054054049999897E-2</v>
      </c>
      <c r="K36" s="10">
        <v>0</v>
      </c>
      <c r="L36" s="10">
        <v>0.33783783779999998</v>
      </c>
      <c r="M36" s="10">
        <v>0.14864864859999999</v>
      </c>
      <c r="N36" s="10">
        <v>8.1081081079999895E-2</v>
      </c>
      <c r="O36" s="10">
        <v>2.70270270299999E-2</v>
      </c>
      <c r="P36" s="10">
        <v>0</v>
      </c>
      <c r="Q36" s="10">
        <v>0</v>
      </c>
      <c r="R36" s="6">
        <f t="shared" si="0"/>
        <v>0.99999999988999877</v>
      </c>
    </row>
    <row r="37" spans="1:18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0.42196531790000003</v>
      </c>
      <c r="K37" s="10">
        <v>0</v>
      </c>
      <c r="L37" s="10">
        <v>0</v>
      </c>
      <c r="M37" s="10">
        <v>0</v>
      </c>
      <c r="N37" s="10">
        <v>0.32947976879999902</v>
      </c>
      <c r="O37" s="10">
        <v>0.24855491329999899</v>
      </c>
      <c r="P37" s="10">
        <v>0</v>
      </c>
      <c r="Q37" s="10">
        <v>0</v>
      </c>
      <c r="R37" s="6">
        <f t="shared" si="0"/>
        <v>0.99999999999999811</v>
      </c>
    </row>
    <row r="38" spans="1:18">
      <c r="A38" s="4">
        <v>2008</v>
      </c>
      <c r="B38" s="10">
        <v>0</v>
      </c>
      <c r="C38" s="10">
        <v>3.6764705900000001E-3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0.55882352940000002</v>
      </c>
      <c r="K38" s="10">
        <v>0</v>
      </c>
      <c r="L38" s="10">
        <v>0</v>
      </c>
      <c r="M38" s="10">
        <v>0</v>
      </c>
      <c r="N38" s="10">
        <v>0.18382352939999999</v>
      </c>
      <c r="O38" s="10">
        <v>0.25367647059999998</v>
      </c>
      <c r="P38" s="10">
        <v>0</v>
      </c>
      <c r="Q38" s="10">
        <v>0</v>
      </c>
      <c r="R38" s="6">
        <f t="shared" si="0"/>
        <v>0.99999999999</v>
      </c>
    </row>
    <row r="39" spans="1:18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0.41481481479999999</v>
      </c>
      <c r="K39" s="10">
        <v>0</v>
      </c>
      <c r="L39" s="10">
        <v>0</v>
      </c>
      <c r="M39" s="10">
        <v>0</v>
      </c>
      <c r="N39" s="10">
        <v>0.23703703699999901</v>
      </c>
      <c r="O39" s="10">
        <v>0.3481481481</v>
      </c>
      <c r="P39" s="10">
        <v>0</v>
      </c>
      <c r="Q39" s="10">
        <v>0</v>
      </c>
      <c r="R39" s="6">
        <f t="shared" si="0"/>
        <v>0.99999999989999888</v>
      </c>
    </row>
    <row r="40" spans="1:18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0.43076923080000001</v>
      </c>
      <c r="K40" s="10">
        <v>0</v>
      </c>
      <c r="L40" s="10">
        <v>0</v>
      </c>
      <c r="M40" s="10">
        <v>0</v>
      </c>
      <c r="N40" s="10">
        <v>0.27692307690000001</v>
      </c>
      <c r="O40" s="10">
        <v>0.29230769229999998</v>
      </c>
      <c r="P40" s="10">
        <v>0</v>
      </c>
      <c r="Q40" s="10">
        <v>0</v>
      </c>
      <c r="R40" s="6">
        <f t="shared" si="0"/>
        <v>1</v>
      </c>
    </row>
    <row r="41" spans="1:18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0.73127753299999998</v>
      </c>
      <c r="K41" s="10">
        <v>0</v>
      </c>
      <c r="L41" s="10">
        <v>0</v>
      </c>
      <c r="M41" s="10">
        <v>0</v>
      </c>
      <c r="N41" s="10">
        <v>0.18061674010000001</v>
      </c>
      <c r="O41" s="10">
        <v>8.8105726869999998E-2</v>
      </c>
      <c r="P41" s="10">
        <v>0</v>
      </c>
      <c r="Q41" s="10">
        <v>0</v>
      </c>
      <c r="R41" s="6">
        <f t="shared" si="0"/>
        <v>0.99999999996999989</v>
      </c>
    </row>
    <row r="42" spans="1:18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0.26016260159999999</v>
      </c>
      <c r="K42" s="10">
        <v>0.48373983739999998</v>
      </c>
      <c r="L42" s="10">
        <v>0</v>
      </c>
      <c r="M42" s="10">
        <v>0</v>
      </c>
      <c r="N42" s="10">
        <v>2.8455284550000001E-2</v>
      </c>
      <c r="O42" s="10">
        <v>4.06504065E-2</v>
      </c>
      <c r="P42" s="10">
        <v>4.4715447149999997E-2</v>
      </c>
      <c r="Q42" s="10">
        <v>0.1422764228</v>
      </c>
      <c r="R42" s="6">
        <f t="shared" si="0"/>
        <v>0.99999999999999989</v>
      </c>
    </row>
    <row r="43" spans="1:18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0.81857449999999998</v>
      </c>
      <c r="L43" s="10">
        <v>0</v>
      </c>
      <c r="M43" s="10">
        <v>0</v>
      </c>
      <c r="N43" s="10">
        <v>0</v>
      </c>
      <c r="O43" s="10">
        <v>0</v>
      </c>
      <c r="P43" s="10">
        <v>7.9913609999999996E-2</v>
      </c>
      <c r="Q43" s="10">
        <v>0.1015119</v>
      </c>
      <c r="R43" s="6">
        <f t="shared" si="0"/>
        <v>1.0000000099999999</v>
      </c>
    </row>
    <row r="44" spans="1:18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0.77148846959999995</v>
      </c>
      <c r="L44" s="10">
        <v>0</v>
      </c>
      <c r="M44" s="10">
        <v>0</v>
      </c>
      <c r="N44" s="10">
        <v>0</v>
      </c>
      <c r="O44" s="10">
        <v>0</v>
      </c>
      <c r="P44" s="10">
        <v>0.2285115304</v>
      </c>
      <c r="Q44" s="10">
        <v>0</v>
      </c>
      <c r="R44" s="6">
        <f t="shared" si="0"/>
        <v>1</v>
      </c>
    </row>
    <row r="45" spans="1:18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0.76388888889999995</v>
      </c>
      <c r="L45" s="10">
        <v>0</v>
      </c>
      <c r="M45" s="10">
        <v>0</v>
      </c>
      <c r="N45" s="10">
        <v>0</v>
      </c>
      <c r="O45" s="10">
        <v>0</v>
      </c>
      <c r="P45" s="10">
        <v>0.23611111109999999</v>
      </c>
      <c r="Q45" s="10">
        <v>0</v>
      </c>
      <c r="R45" s="6">
        <f t="shared" si="0"/>
        <v>1</v>
      </c>
    </row>
    <row r="46" spans="1:18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0.62235649549999905</v>
      </c>
      <c r="L46" s="10">
        <v>0</v>
      </c>
      <c r="M46" s="10">
        <v>0</v>
      </c>
      <c r="N46" s="10">
        <v>0</v>
      </c>
      <c r="O46" s="10">
        <v>0</v>
      </c>
      <c r="P46" s="10">
        <v>0.3776435045</v>
      </c>
      <c r="Q46" s="10">
        <v>0</v>
      </c>
      <c r="R46" s="6">
        <f t="shared" si="0"/>
        <v>0.99999999999999911</v>
      </c>
    </row>
    <row r="47" spans="1:18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0.6858006042</v>
      </c>
      <c r="L47" s="10">
        <v>0</v>
      </c>
      <c r="M47" s="10">
        <v>0</v>
      </c>
      <c r="N47" s="10">
        <v>0</v>
      </c>
      <c r="O47" s="10">
        <v>0</v>
      </c>
      <c r="P47" s="10">
        <v>0.3141993958</v>
      </c>
      <c r="Q47" s="10">
        <v>0</v>
      </c>
      <c r="R47" s="6">
        <f t="shared" si="0"/>
        <v>1</v>
      </c>
    </row>
    <row r="48" spans="1:18">
      <c r="A48" s="4">
        <v>2018</v>
      </c>
      <c r="B48" s="10">
        <v>0</v>
      </c>
      <c r="C48" s="10">
        <v>0</v>
      </c>
      <c r="D48" s="10">
        <v>4.8780487799999998E-3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0.67804878049999995</v>
      </c>
      <c r="L48" s="10">
        <v>0</v>
      </c>
      <c r="M48" s="10">
        <v>0</v>
      </c>
      <c r="N48" s="10">
        <v>0</v>
      </c>
      <c r="O48" s="10">
        <v>0</v>
      </c>
      <c r="P48" s="10">
        <v>0.31707317069999902</v>
      </c>
      <c r="Q48" s="10">
        <v>0</v>
      </c>
      <c r="R48" s="6">
        <f t="shared" si="0"/>
        <v>0.99999999997999889</v>
      </c>
    </row>
  </sheetData>
  <mergeCells count="5">
    <mergeCell ref="A2:A3"/>
    <mergeCell ref="R2:R3"/>
    <mergeCell ref="L2:Q2"/>
    <mergeCell ref="B2:F2"/>
    <mergeCell ref="G2:K2"/>
  </mergeCells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="85" zoomScaleNormal="85" workbookViewId="0">
      <pane xSplit="1" ySplit="3" topLeftCell="B23" activePane="bottomRight" state="frozen"/>
      <selection activeCell="A20" sqref="A20"/>
      <selection pane="topRight" activeCell="A20" sqref="A20"/>
      <selection pane="bottomLeft" activeCell="A20" sqref="A20"/>
      <selection pane="bottomRight" activeCell="H19" sqref="H19:H48"/>
    </sheetView>
  </sheetViews>
  <sheetFormatPr defaultColWidth="15.28515625" defaultRowHeight="15.75"/>
  <cols>
    <col min="1" max="16384" width="15.28515625" style="2"/>
  </cols>
  <sheetData>
    <row r="1" spans="1:8" ht="18.75">
      <c r="A1" s="7" t="s">
        <v>25</v>
      </c>
    </row>
    <row r="2" spans="1:8">
      <c r="A2" s="61" t="s">
        <v>45</v>
      </c>
      <c r="B2" s="71" t="s">
        <v>15</v>
      </c>
      <c r="C2" s="68"/>
      <c r="D2" s="68"/>
      <c r="E2" s="68"/>
      <c r="F2" s="68"/>
      <c r="G2" s="69"/>
      <c r="H2" s="60" t="s">
        <v>28</v>
      </c>
    </row>
    <row r="3" spans="1:8" ht="31.5">
      <c r="A3" s="62"/>
      <c r="B3" s="1" t="s">
        <v>58</v>
      </c>
      <c r="C3" s="1" t="s">
        <v>6</v>
      </c>
      <c r="D3" s="1" t="s">
        <v>7</v>
      </c>
      <c r="E3" s="1" t="s">
        <v>8</v>
      </c>
      <c r="F3" s="1" t="s">
        <v>10</v>
      </c>
      <c r="G3" s="1" t="s">
        <v>63</v>
      </c>
      <c r="H3" s="60"/>
    </row>
    <row r="4" spans="1:8">
      <c r="A4" s="4">
        <v>1974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6">
        <f>SUM(B4:G4)</f>
        <v>1</v>
      </c>
    </row>
    <row r="5" spans="1:8">
      <c r="A5" s="4">
        <v>1975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6">
        <f t="shared" ref="H5:H48" si="0">SUM(B5:G5)</f>
        <v>1</v>
      </c>
    </row>
    <row r="6" spans="1:8">
      <c r="A6" s="4">
        <v>1976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6">
        <f t="shared" si="0"/>
        <v>1</v>
      </c>
    </row>
    <row r="7" spans="1:8">
      <c r="A7" s="4">
        <v>1977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6">
        <f t="shared" si="0"/>
        <v>1</v>
      </c>
    </row>
    <row r="8" spans="1:8">
      <c r="A8" s="4">
        <v>1978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6">
        <f t="shared" si="0"/>
        <v>1</v>
      </c>
    </row>
    <row r="9" spans="1:8">
      <c r="A9" s="4">
        <v>1979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6">
        <f t="shared" si="0"/>
        <v>1</v>
      </c>
    </row>
    <row r="10" spans="1:8">
      <c r="A10" s="4">
        <v>1980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6">
        <f t="shared" si="0"/>
        <v>1</v>
      </c>
    </row>
    <row r="11" spans="1:8">
      <c r="A11" s="4">
        <v>1981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6">
        <f t="shared" si="0"/>
        <v>1</v>
      </c>
    </row>
    <row r="12" spans="1:8">
      <c r="A12" s="4">
        <v>1982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6">
        <f t="shared" si="0"/>
        <v>1</v>
      </c>
    </row>
    <row r="13" spans="1:8">
      <c r="A13" s="4">
        <v>1983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6">
        <f t="shared" si="0"/>
        <v>1</v>
      </c>
    </row>
    <row r="14" spans="1:8">
      <c r="A14" s="4">
        <v>1984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6">
        <f t="shared" si="0"/>
        <v>1</v>
      </c>
    </row>
    <row r="15" spans="1:8">
      <c r="A15" s="4">
        <v>1985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6">
        <f t="shared" si="0"/>
        <v>1</v>
      </c>
    </row>
    <row r="16" spans="1:8">
      <c r="A16" s="4">
        <v>1986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6">
        <f t="shared" si="0"/>
        <v>1</v>
      </c>
    </row>
    <row r="17" spans="1:8">
      <c r="A17" s="4">
        <v>1987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6">
        <f t="shared" si="0"/>
        <v>1</v>
      </c>
    </row>
    <row r="18" spans="1:8">
      <c r="A18" s="4">
        <v>1988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6">
        <f t="shared" si="0"/>
        <v>1</v>
      </c>
    </row>
    <row r="19" spans="1:8">
      <c r="A19" s="4">
        <v>1989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6">
        <f t="shared" si="0"/>
        <v>1</v>
      </c>
    </row>
    <row r="20" spans="1:8">
      <c r="A20" s="4">
        <v>1990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6">
        <f t="shared" si="0"/>
        <v>1</v>
      </c>
    </row>
    <row r="21" spans="1:8">
      <c r="A21" s="4">
        <v>1991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6">
        <f t="shared" si="0"/>
        <v>1</v>
      </c>
    </row>
    <row r="22" spans="1:8">
      <c r="A22" s="4">
        <v>1992</v>
      </c>
      <c r="B22" s="10"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6">
        <f t="shared" si="0"/>
        <v>1</v>
      </c>
    </row>
    <row r="23" spans="1:8">
      <c r="A23" s="4">
        <v>1993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6">
        <f t="shared" si="0"/>
        <v>1</v>
      </c>
    </row>
    <row r="24" spans="1:8">
      <c r="A24" s="4">
        <v>1994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6">
        <f t="shared" si="0"/>
        <v>1</v>
      </c>
    </row>
    <row r="25" spans="1:8">
      <c r="A25" s="4">
        <v>1995</v>
      </c>
      <c r="B25" s="10">
        <v>0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6">
        <f t="shared" si="0"/>
        <v>1</v>
      </c>
    </row>
    <row r="26" spans="1:8">
      <c r="A26" s="4">
        <v>1996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6">
        <f t="shared" si="0"/>
        <v>1</v>
      </c>
    </row>
    <row r="27" spans="1:8">
      <c r="A27" s="4">
        <v>1997</v>
      </c>
      <c r="B27" s="10">
        <v>0</v>
      </c>
      <c r="C27" s="10">
        <v>0.2</v>
      </c>
      <c r="D27" s="10">
        <v>0.8</v>
      </c>
      <c r="E27" s="10">
        <v>0</v>
      </c>
      <c r="F27" s="10">
        <v>0</v>
      </c>
      <c r="G27" s="10">
        <v>0</v>
      </c>
      <c r="H27" s="6">
        <f t="shared" si="0"/>
        <v>1</v>
      </c>
    </row>
    <row r="28" spans="1:8">
      <c r="A28" s="4">
        <v>1998</v>
      </c>
      <c r="B28" s="10">
        <v>0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6">
        <f t="shared" si="0"/>
        <v>1</v>
      </c>
    </row>
    <row r="29" spans="1:8">
      <c r="A29" s="4">
        <v>1999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6">
        <f t="shared" si="0"/>
        <v>1</v>
      </c>
    </row>
    <row r="30" spans="1:8">
      <c r="A30" s="4">
        <v>2000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6">
        <f t="shared" si="0"/>
        <v>1</v>
      </c>
    </row>
    <row r="31" spans="1:8">
      <c r="A31" s="4">
        <v>2001</v>
      </c>
      <c r="B31" s="10">
        <v>0</v>
      </c>
      <c r="C31" s="10">
        <v>0</v>
      </c>
      <c r="D31" s="10">
        <v>0</v>
      </c>
      <c r="E31" s="10">
        <v>1</v>
      </c>
      <c r="F31" s="10">
        <v>0</v>
      </c>
      <c r="G31" s="10">
        <v>0</v>
      </c>
      <c r="H31" s="6">
        <f t="shared" si="0"/>
        <v>1</v>
      </c>
    </row>
    <row r="32" spans="1:8">
      <c r="A32" s="4">
        <v>2002</v>
      </c>
      <c r="B32" s="10">
        <v>0</v>
      </c>
      <c r="C32" s="10">
        <v>0</v>
      </c>
      <c r="D32" s="10">
        <v>0</v>
      </c>
      <c r="E32" s="10">
        <v>1</v>
      </c>
      <c r="F32" s="10">
        <v>0</v>
      </c>
      <c r="G32" s="10">
        <v>0</v>
      </c>
      <c r="H32" s="6">
        <f t="shared" si="0"/>
        <v>1</v>
      </c>
    </row>
    <row r="33" spans="1:8">
      <c r="A33" s="4">
        <v>2003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6">
        <f t="shared" si="0"/>
        <v>1</v>
      </c>
    </row>
    <row r="34" spans="1:8">
      <c r="A34" s="4">
        <v>2004</v>
      </c>
      <c r="B34" s="10">
        <v>0</v>
      </c>
      <c r="C34" s="10">
        <v>0</v>
      </c>
      <c r="D34" s="10">
        <v>0</v>
      </c>
      <c r="E34" s="10">
        <v>1</v>
      </c>
      <c r="F34" s="10">
        <v>0</v>
      </c>
      <c r="G34" s="10">
        <v>0</v>
      </c>
      <c r="H34" s="6">
        <f t="shared" si="0"/>
        <v>1</v>
      </c>
    </row>
    <row r="35" spans="1:8">
      <c r="A35" s="4">
        <v>2005</v>
      </c>
      <c r="B35" s="10">
        <v>0</v>
      </c>
      <c r="C35" s="10">
        <v>0</v>
      </c>
      <c r="D35" s="10">
        <v>0</v>
      </c>
      <c r="E35" s="10">
        <v>1</v>
      </c>
      <c r="F35" s="10">
        <v>0</v>
      </c>
      <c r="G35" s="10">
        <v>0</v>
      </c>
      <c r="H35" s="6">
        <f t="shared" si="0"/>
        <v>1</v>
      </c>
    </row>
    <row r="36" spans="1:8">
      <c r="A36" s="4">
        <v>2006</v>
      </c>
      <c r="B36" s="10">
        <v>0</v>
      </c>
      <c r="C36" s="10">
        <v>0</v>
      </c>
      <c r="D36" s="10">
        <v>0</v>
      </c>
      <c r="E36" s="10">
        <v>0.6923076923</v>
      </c>
      <c r="F36" s="10">
        <v>0.3076923077</v>
      </c>
      <c r="G36" s="10">
        <v>0</v>
      </c>
      <c r="H36" s="6">
        <f t="shared" si="0"/>
        <v>1</v>
      </c>
    </row>
    <row r="37" spans="1:8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1</v>
      </c>
      <c r="G37" s="10">
        <v>0</v>
      </c>
      <c r="H37" s="6">
        <f t="shared" si="0"/>
        <v>1</v>
      </c>
    </row>
    <row r="38" spans="1:8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1</v>
      </c>
      <c r="G38" s="10">
        <v>0</v>
      </c>
      <c r="H38" s="6">
        <f t="shared" si="0"/>
        <v>1</v>
      </c>
    </row>
    <row r="39" spans="1:8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1</v>
      </c>
      <c r="G39" s="10">
        <v>0</v>
      </c>
      <c r="H39" s="6">
        <f t="shared" si="0"/>
        <v>1</v>
      </c>
    </row>
    <row r="40" spans="1:8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1</v>
      </c>
      <c r="G40" s="10">
        <v>0</v>
      </c>
      <c r="H40" s="6">
        <f t="shared" si="0"/>
        <v>1</v>
      </c>
    </row>
    <row r="41" spans="1:8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1</v>
      </c>
      <c r="G41" s="10">
        <v>0</v>
      </c>
      <c r="H41" s="6">
        <f t="shared" si="0"/>
        <v>1</v>
      </c>
    </row>
    <row r="42" spans="1:8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0.3670411985</v>
      </c>
      <c r="G42" s="10">
        <v>0.63295880149999995</v>
      </c>
      <c r="H42" s="6">
        <f t="shared" si="0"/>
        <v>1</v>
      </c>
    </row>
    <row r="43" spans="1:8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1</v>
      </c>
      <c r="H43" s="6">
        <f t="shared" si="0"/>
        <v>1</v>
      </c>
    </row>
    <row r="44" spans="1:8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1</v>
      </c>
      <c r="H44" s="6">
        <f t="shared" si="0"/>
        <v>1</v>
      </c>
    </row>
    <row r="45" spans="1:8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1</v>
      </c>
      <c r="H45" s="6">
        <f t="shared" si="0"/>
        <v>1</v>
      </c>
    </row>
    <row r="46" spans="1:8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1</v>
      </c>
      <c r="H46" s="6">
        <f t="shared" si="0"/>
        <v>1</v>
      </c>
    </row>
    <row r="47" spans="1:8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1</v>
      </c>
      <c r="H47" s="6">
        <f t="shared" si="0"/>
        <v>1</v>
      </c>
    </row>
    <row r="48" spans="1:8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1</v>
      </c>
      <c r="H48" s="6">
        <f t="shared" si="0"/>
        <v>1</v>
      </c>
    </row>
  </sheetData>
  <mergeCells count="3">
    <mergeCell ref="A2:A3"/>
    <mergeCell ref="B2:G2"/>
    <mergeCell ref="H2:H3"/>
  </mergeCells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pane xSplit="1" ySplit="3" topLeftCell="B31" activePane="bottomRight" state="frozen"/>
      <selection activeCell="A20" sqref="A20"/>
      <selection pane="topRight" activeCell="A20" sqref="A20"/>
      <selection pane="bottomLeft" activeCell="A20" sqref="A20"/>
      <selection pane="bottomRight" activeCell="I54" sqref="I54"/>
    </sheetView>
  </sheetViews>
  <sheetFormatPr defaultColWidth="15.28515625" defaultRowHeight="15.75"/>
  <cols>
    <col min="1" max="16384" width="15.28515625" style="2"/>
  </cols>
  <sheetData>
    <row r="1" spans="1:10" ht="18.75">
      <c r="A1" s="7" t="s">
        <v>26</v>
      </c>
    </row>
    <row r="2" spans="1:10">
      <c r="A2" s="61" t="s">
        <v>45</v>
      </c>
      <c r="B2" s="71" t="s">
        <v>15</v>
      </c>
      <c r="C2" s="68"/>
      <c r="D2" s="68"/>
      <c r="E2" s="68"/>
      <c r="F2" s="68"/>
      <c r="G2" s="68"/>
      <c r="H2" s="68"/>
      <c r="I2" s="69"/>
      <c r="J2" s="60" t="s">
        <v>28</v>
      </c>
    </row>
    <row r="3" spans="1:10" ht="31.5">
      <c r="A3" s="62"/>
      <c r="B3" s="1" t="s">
        <v>58</v>
      </c>
      <c r="C3" s="1" t="s">
        <v>6</v>
      </c>
      <c r="D3" s="1" t="s">
        <v>7</v>
      </c>
      <c r="E3" s="1" t="s">
        <v>8</v>
      </c>
      <c r="F3" s="1" t="s">
        <v>65</v>
      </c>
      <c r="G3" s="1" t="s">
        <v>67</v>
      </c>
      <c r="H3" s="1" t="s">
        <v>63</v>
      </c>
      <c r="I3" s="1" t="s">
        <v>76</v>
      </c>
      <c r="J3" s="60"/>
    </row>
    <row r="4" spans="1:10">
      <c r="A4" s="4">
        <v>1974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6">
        <f>SUM(B4:I4)</f>
        <v>1</v>
      </c>
    </row>
    <row r="5" spans="1:10">
      <c r="A5" s="4">
        <v>1975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6">
        <f t="shared" ref="J5:J48" si="0">SUM(B5:I5)</f>
        <v>1</v>
      </c>
    </row>
    <row r="6" spans="1:10">
      <c r="A6" s="4">
        <v>1976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6">
        <f t="shared" si="0"/>
        <v>1</v>
      </c>
    </row>
    <row r="7" spans="1:10">
      <c r="A7" s="4">
        <v>1977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6">
        <f t="shared" si="0"/>
        <v>1</v>
      </c>
    </row>
    <row r="8" spans="1:10">
      <c r="A8" s="4">
        <v>1978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6">
        <f t="shared" si="0"/>
        <v>1</v>
      </c>
    </row>
    <row r="9" spans="1:10">
      <c r="A9" s="4">
        <v>1979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6">
        <f t="shared" si="0"/>
        <v>1</v>
      </c>
    </row>
    <row r="10" spans="1:10">
      <c r="A10" s="4">
        <v>1980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6">
        <f t="shared" si="0"/>
        <v>1</v>
      </c>
    </row>
    <row r="11" spans="1:10">
      <c r="A11" s="4">
        <v>1981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6">
        <f t="shared" si="0"/>
        <v>1</v>
      </c>
    </row>
    <row r="12" spans="1:10">
      <c r="A12" s="4">
        <v>1982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6">
        <f t="shared" si="0"/>
        <v>1</v>
      </c>
    </row>
    <row r="13" spans="1:10">
      <c r="A13" s="4">
        <v>1983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6">
        <f t="shared" si="0"/>
        <v>1</v>
      </c>
    </row>
    <row r="14" spans="1:10">
      <c r="A14" s="4">
        <v>1984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6">
        <f t="shared" si="0"/>
        <v>1</v>
      </c>
    </row>
    <row r="15" spans="1:10">
      <c r="A15" s="4">
        <v>1985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6">
        <f t="shared" si="0"/>
        <v>1</v>
      </c>
    </row>
    <row r="16" spans="1:10">
      <c r="A16" s="4">
        <v>1986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6">
        <f t="shared" si="0"/>
        <v>1</v>
      </c>
    </row>
    <row r="17" spans="1:10">
      <c r="A17" s="4">
        <v>1987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6">
        <f t="shared" si="0"/>
        <v>1</v>
      </c>
    </row>
    <row r="18" spans="1:10">
      <c r="A18" s="4">
        <v>1988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6">
        <f t="shared" si="0"/>
        <v>1</v>
      </c>
    </row>
    <row r="19" spans="1:10">
      <c r="A19" s="4">
        <v>1989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6">
        <f t="shared" si="0"/>
        <v>1</v>
      </c>
    </row>
    <row r="20" spans="1:10">
      <c r="A20" s="4">
        <v>1990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6">
        <f t="shared" si="0"/>
        <v>1</v>
      </c>
    </row>
    <row r="21" spans="1:10">
      <c r="A21" s="4">
        <v>1991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6">
        <f t="shared" si="0"/>
        <v>1</v>
      </c>
    </row>
    <row r="22" spans="1:10">
      <c r="A22" s="4">
        <v>1992</v>
      </c>
      <c r="B22" s="10"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6">
        <f t="shared" si="0"/>
        <v>1</v>
      </c>
    </row>
    <row r="23" spans="1:10">
      <c r="A23" s="4">
        <v>1993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6">
        <f t="shared" si="0"/>
        <v>1</v>
      </c>
    </row>
    <row r="24" spans="1:10">
      <c r="A24" s="4">
        <v>1994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6">
        <f t="shared" si="0"/>
        <v>1</v>
      </c>
    </row>
    <row r="25" spans="1:10">
      <c r="A25" s="4">
        <v>1995</v>
      </c>
      <c r="B25" s="10">
        <v>0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6">
        <f t="shared" si="0"/>
        <v>1</v>
      </c>
    </row>
    <row r="26" spans="1:10">
      <c r="A26" s="4">
        <v>1996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6">
        <f t="shared" si="0"/>
        <v>1</v>
      </c>
    </row>
    <row r="27" spans="1:10">
      <c r="A27" s="4">
        <v>1997</v>
      </c>
      <c r="B27" s="10">
        <v>0</v>
      </c>
      <c r="C27" s="10">
        <v>0.14285709999999999</v>
      </c>
      <c r="D27" s="10">
        <v>0.85714290000000004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6">
        <f t="shared" si="0"/>
        <v>1</v>
      </c>
    </row>
    <row r="28" spans="1:10">
      <c r="A28" s="4">
        <v>1998</v>
      </c>
      <c r="B28" s="10">
        <v>0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6">
        <f t="shared" si="0"/>
        <v>1</v>
      </c>
    </row>
    <row r="29" spans="1:10">
      <c r="A29" s="4">
        <v>1999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6">
        <f t="shared" si="0"/>
        <v>1</v>
      </c>
    </row>
    <row r="30" spans="1:10">
      <c r="A30" s="4">
        <v>2000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6">
        <f t="shared" si="0"/>
        <v>1</v>
      </c>
    </row>
    <row r="31" spans="1:10">
      <c r="A31" s="4">
        <v>2001</v>
      </c>
      <c r="B31" s="10">
        <v>0</v>
      </c>
      <c r="C31" s="10">
        <v>0</v>
      </c>
      <c r="D31" s="10">
        <v>0.57142859999999995</v>
      </c>
      <c r="E31" s="10">
        <v>0.42857139999999999</v>
      </c>
      <c r="F31" s="10">
        <v>0</v>
      </c>
      <c r="G31" s="10">
        <v>0</v>
      </c>
      <c r="H31" s="10">
        <v>0</v>
      </c>
      <c r="I31" s="10">
        <v>0</v>
      </c>
      <c r="J31" s="6">
        <f t="shared" si="0"/>
        <v>1</v>
      </c>
    </row>
    <row r="32" spans="1:10">
      <c r="A32" s="4">
        <v>2002</v>
      </c>
      <c r="B32" s="10">
        <v>0</v>
      </c>
      <c r="C32" s="10">
        <v>0</v>
      </c>
      <c r="D32" s="10">
        <v>0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6">
        <f t="shared" si="0"/>
        <v>1</v>
      </c>
    </row>
    <row r="33" spans="1:10">
      <c r="A33" s="4">
        <v>2003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6">
        <f t="shared" si="0"/>
        <v>1</v>
      </c>
    </row>
    <row r="34" spans="1:10">
      <c r="A34" s="4">
        <v>2004</v>
      </c>
      <c r="B34" s="10">
        <v>0</v>
      </c>
      <c r="C34" s="10">
        <v>0</v>
      </c>
      <c r="D34" s="10">
        <v>0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6">
        <f t="shared" si="0"/>
        <v>1</v>
      </c>
    </row>
    <row r="35" spans="1:10">
      <c r="A35" s="4">
        <v>2005</v>
      </c>
      <c r="B35" s="10">
        <v>0</v>
      </c>
      <c r="C35" s="10">
        <v>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6">
        <f t="shared" si="0"/>
        <v>1</v>
      </c>
    </row>
    <row r="36" spans="1:10">
      <c r="A36" s="4">
        <v>2006</v>
      </c>
      <c r="B36" s="10">
        <v>0</v>
      </c>
      <c r="C36" s="10">
        <v>0</v>
      </c>
      <c r="D36" s="10">
        <v>0</v>
      </c>
      <c r="E36" s="10">
        <v>0.55555555560000003</v>
      </c>
      <c r="F36" s="10">
        <v>0.34099234090000002</v>
      </c>
      <c r="G36" s="10">
        <v>0.1034521036</v>
      </c>
      <c r="H36" s="10">
        <v>0</v>
      </c>
      <c r="I36" s="10">
        <v>0</v>
      </c>
      <c r="J36" s="6">
        <f t="shared" si="0"/>
        <v>1.0000000001</v>
      </c>
    </row>
    <row r="37" spans="1:10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0.76723280000000005</v>
      </c>
      <c r="G37" s="10">
        <v>0.23276720000000001</v>
      </c>
      <c r="H37" s="10">
        <v>0</v>
      </c>
      <c r="I37" s="10">
        <v>0</v>
      </c>
      <c r="J37" s="6">
        <f t="shared" si="0"/>
        <v>1</v>
      </c>
    </row>
    <row r="38" spans="1:10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0.76723280000000005</v>
      </c>
      <c r="G38" s="10">
        <v>0.23276720000000001</v>
      </c>
      <c r="H38" s="10">
        <v>0</v>
      </c>
      <c r="I38" s="10">
        <v>0</v>
      </c>
      <c r="J38" s="6">
        <f t="shared" si="0"/>
        <v>1</v>
      </c>
    </row>
    <row r="39" spans="1:10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0.76723280000000005</v>
      </c>
      <c r="G39" s="10">
        <v>0.23276720000000001</v>
      </c>
      <c r="H39" s="10">
        <v>0</v>
      </c>
      <c r="I39" s="10">
        <v>0</v>
      </c>
      <c r="J39" s="6">
        <f t="shared" si="0"/>
        <v>1</v>
      </c>
    </row>
    <row r="40" spans="1:10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0.76723280000000005</v>
      </c>
      <c r="G40" s="10">
        <v>0.23276720000000001</v>
      </c>
      <c r="H40" s="10">
        <v>0</v>
      </c>
      <c r="I40" s="10">
        <v>0</v>
      </c>
      <c r="J40" s="6">
        <f t="shared" si="0"/>
        <v>1</v>
      </c>
    </row>
    <row r="41" spans="1:10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0.76723280000000005</v>
      </c>
      <c r="G41" s="10">
        <v>0.23276720000000001</v>
      </c>
      <c r="H41" s="10">
        <v>0</v>
      </c>
      <c r="I41" s="10">
        <v>0</v>
      </c>
      <c r="J41" s="6">
        <f t="shared" si="0"/>
        <v>1</v>
      </c>
    </row>
    <row r="42" spans="1:10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0.21663042829999901</v>
      </c>
      <c r="G42" s="10">
        <v>6.5722512849999998E-2</v>
      </c>
      <c r="H42" s="10">
        <v>0.71764705879999902</v>
      </c>
      <c r="I42" s="10">
        <v>0</v>
      </c>
      <c r="J42" s="6">
        <f t="shared" si="0"/>
        <v>0.999999999949998</v>
      </c>
    </row>
    <row r="43" spans="1:10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1</v>
      </c>
      <c r="I43" s="10">
        <v>0</v>
      </c>
      <c r="J43" s="6">
        <f t="shared" si="0"/>
        <v>1</v>
      </c>
    </row>
    <row r="44" spans="1:10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1</v>
      </c>
      <c r="I44" s="10">
        <v>0</v>
      </c>
      <c r="J44" s="6">
        <f t="shared" si="0"/>
        <v>1</v>
      </c>
    </row>
    <row r="45" spans="1:10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6">
        <f t="shared" si="0"/>
        <v>1</v>
      </c>
    </row>
    <row r="46" spans="1:10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</v>
      </c>
      <c r="I46" s="10">
        <v>0</v>
      </c>
      <c r="J46" s="6">
        <f t="shared" si="0"/>
        <v>1</v>
      </c>
    </row>
    <row r="47" spans="1:10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</v>
      </c>
      <c r="I47" s="10">
        <v>0</v>
      </c>
      <c r="J47" s="6">
        <f t="shared" si="0"/>
        <v>1</v>
      </c>
    </row>
    <row r="48" spans="1:10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0.9921875</v>
      </c>
      <c r="I48" s="10">
        <v>7.8125E-3</v>
      </c>
      <c r="J48" s="6">
        <f t="shared" si="0"/>
        <v>1</v>
      </c>
    </row>
  </sheetData>
  <mergeCells count="3">
    <mergeCell ref="A2:A3"/>
    <mergeCell ref="J2:J3"/>
    <mergeCell ref="B2:I2"/>
  </mergeCells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85" zoomScaleNormal="85" workbookViewId="0">
      <pane xSplit="1" ySplit="3" topLeftCell="B32" activePane="bottomRight" state="frozen"/>
      <selection activeCell="A20" sqref="A20"/>
      <selection pane="topRight" activeCell="A20" sqref="A20"/>
      <selection pane="bottomLeft" activeCell="A20" sqref="A20"/>
      <selection pane="bottomRight" activeCell="I55" sqref="I55"/>
    </sheetView>
  </sheetViews>
  <sheetFormatPr defaultColWidth="15.28515625" defaultRowHeight="15.75"/>
  <cols>
    <col min="1" max="16384" width="15.28515625" style="2"/>
  </cols>
  <sheetData>
    <row r="1" spans="1:13" ht="18.75">
      <c r="A1" s="7" t="s">
        <v>27</v>
      </c>
    </row>
    <row r="2" spans="1:13">
      <c r="A2" s="61" t="s">
        <v>45</v>
      </c>
      <c r="B2" s="71" t="s">
        <v>15</v>
      </c>
      <c r="C2" s="68"/>
      <c r="D2" s="68"/>
      <c r="E2" s="68"/>
      <c r="F2" s="68"/>
      <c r="G2" s="68"/>
      <c r="H2" s="68"/>
      <c r="I2" s="68"/>
      <c r="J2" s="68"/>
      <c r="K2" s="68"/>
      <c r="L2" s="69"/>
      <c r="M2" s="60" t="s">
        <v>28</v>
      </c>
    </row>
    <row r="3" spans="1:13" ht="31.5">
      <c r="A3" s="62"/>
      <c r="B3" s="1" t="s">
        <v>58</v>
      </c>
      <c r="C3" s="1" t="s">
        <v>6</v>
      </c>
      <c r="D3" s="1" t="s">
        <v>7</v>
      </c>
      <c r="E3" s="1" t="s">
        <v>8</v>
      </c>
      <c r="F3" s="1" t="s">
        <v>10</v>
      </c>
      <c r="G3" s="1" t="s">
        <v>65</v>
      </c>
      <c r="H3" s="1" t="s">
        <v>67</v>
      </c>
      <c r="I3" s="1" t="s">
        <v>63</v>
      </c>
      <c r="J3" s="1" t="s">
        <v>64</v>
      </c>
      <c r="K3" s="1" t="s">
        <v>60</v>
      </c>
      <c r="L3" s="1" t="s">
        <v>76</v>
      </c>
      <c r="M3" s="60"/>
    </row>
    <row r="4" spans="1:13">
      <c r="A4" s="4">
        <v>1974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6">
        <f>SUM(B4:L4)</f>
        <v>1</v>
      </c>
    </row>
    <row r="5" spans="1:13">
      <c r="A5" s="4">
        <v>1975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6">
        <f t="shared" ref="M5:M48" si="0">SUM(B5:L5)</f>
        <v>1</v>
      </c>
    </row>
    <row r="6" spans="1:13">
      <c r="A6" s="4">
        <v>1976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6">
        <f t="shared" si="0"/>
        <v>1</v>
      </c>
    </row>
    <row r="7" spans="1:13">
      <c r="A7" s="4">
        <v>1977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6">
        <f t="shared" si="0"/>
        <v>1</v>
      </c>
    </row>
    <row r="8" spans="1:13">
      <c r="A8" s="4">
        <v>1978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6">
        <f t="shared" si="0"/>
        <v>1</v>
      </c>
    </row>
    <row r="9" spans="1:13">
      <c r="A9" s="4">
        <v>1979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6">
        <f t="shared" si="0"/>
        <v>1</v>
      </c>
    </row>
    <row r="10" spans="1:13">
      <c r="A10" s="4">
        <v>1980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6">
        <f t="shared" si="0"/>
        <v>1</v>
      </c>
    </row>
    <row r="11" spans="1:13">
      <c r="A11" s="4">
        <v>1981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6">
        <f t="shared" si="0"/>
        <v>1</v>
      </c>
    </row>
    <row r="12" spans="1:13">
      <c r="A12" s="4">
        <v>1982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6">
        <f t="shared" si="0"/>
        <v>1</v>
      </c>
    </row>
    <row r="13" spans="1:13">
      <c r="A13" s="4">
        <v>1983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6">
        <f t="shared" si="0"/>
        <v>1</v>
      </c>
    </row>
    <row r="14" spans="1:13">
      <c r="A14" s="4">
        <v>1984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6">
        <f t="shared" si="0"/>
        <v>1</v>
      </c>
    </row>
    <row r="15" spans="1:13">
      <c r="A15" s="4">
        <v>1985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6">
        <f t="shared" si="0"/>
        <v>1</v>
      </c>
    </row>
    <row r="16" spans="1:13">
      <c r="A16" s="4">
        <v>1986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6">
        <f t="shared" si="0"/>
        <v>1</v>
      </c>
    </row>
    <row r="17" spans="1:13">
      <c r="A17" s="4">
        <v>1987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6">
        <f t="shared" si="0"/>
        <v>1</v>
      </c>
    </row>
    <row r="18" spans="1:13">
      <c r="A18" s="4">
        <v>1988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6">
        <f t="shared" si="0"/>
        <v>1</v>
      </c>
    </row>
    <row r="19" spans="1:13">
      <c r="A19" s="4">
        <v>1989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6">
        <f t="shared" si="0"/>
        <v>1</v>
      </c>
    </row>
    <row r="20" spans="1:13">
      <c r="A20" s="4">
        <v>1990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6">
        <f t="shared" si="0"/>
        <v>1</v>
      </c>
    </row>
    <row r="21" spans="1:13">
      <c r="A21" s="4">
        <v>1991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6">
        <f t="shared" si="0"/>
        <v>1</v>
      </c>
    </row>
    <row r="22" spans="1:13">
      <c r="A22" s="4">
        <v>1992</v>
      </c>
      <c r="B22" s="10"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6">
        <f t="shared" si="0"/>
        <v>1</v>
      </c>
    </row>
    <row r="23" spans="1:13">
      <c r="A23" s="4">
        <v>1993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6">
        <f t="shared" si="0"/>
        <v>1</v>
      </c>
    </row>
    <row r="24" spans="1:13">
      <c r="A24" s="4">
        <v>1994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6">
        <f t="shared" si="0"/>
        <v>1</v>
      </c>
    </row>
    <row r="25" spans="1:13">
      <c r="A25" s="4">
        <v>1995</v>
      </c>
      <c r="B25" s="10">
        <v>0.25</v>
      </c>
      <c r="C25" s="10">
        <v>0.75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6">
        <f t="shared" si="0"/>
        <v>1</v>
      </c>
    </row>
    <row r="26" spans="1:13">
      <c r="A26" s="4">
        <v>1996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6">
        <f t="shared" si="0"/>
        <v>1</v>
      </c>
    </row>
    <row r="27" spans="1:13">
      <c r="A27" s="4">
        <v>1997</v>
      </c>
      <c r="B27" s="10">
        <v>0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6">
        <f t="shared" si="0"/>
        <v>1</v>
      </c>
    </row>
    <row r="28" spans="1:13">
      <c r="A28" s="4">
        <v>1998</v>
      </c>
      <c r="B28" s="10">
        <v>0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6">
        <f t="shared" si="0"/>
        <v>1</v>
      </c>
    </row>
    <row r="29" spans="1:13">
      <c r="A29" s="4">
        <v>1999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6">
        <f t="shared" si="0"/>
        <v>1</v>
      </c>
    </row>
    <row r="30" spans="1:13">
      <c r="A30" s="4">
        <v>2000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6">
        <f t="shared" si="0"/>
        <v>1</v>
      </c>
    </row>
    <row r="31" spans="1:13">
      <c r="A31" s="4">
        <v>2001</v>
      </c>
      <c r="B31" s="10">
        <v>0</v>
      </c>
      <c r="C31" s="10">
        <v>0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6">
        <f t="shared" si="0"/>
        <v>1</v>
      </c>
    </row>
    <row r="32" spans="1:13">
      <c r="A32" s="4">
        <v>2002</v>
      </c>
      <c r="B32" s="10">
        <v>0</v>
      </c>
      <c r="C32" s="10">
        <v>0</v>
      </c>
      <c r="D32" s="10">
        <v>0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6">
        <f t="shared" si="0"/>
        <v>1</v>
      </c>
    </row>
    <row r="33" spans="1:13">
      <c r="A33" s="4">
        <v>2003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6">
        <f t="shared" si="0"/>
        <v>1</v>
      </c>
    </row>
    <row r="34" spans="1:13">
      <c r="A34" s="4">
        <v>2004</v>
      </c>
      <c r="B34" s="10">
        <v>0</v>
      </c>
      <c r="C34" s="10">
        <v>0</v>
      </c>
      <c r="D34" s="10">
        <v>0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6">
        <f t="shared" si="0"/>
        <v>1</v>
      </c>
    </row>
    <row r="35" spans="1:13">
      <c r="A35" s="4">
        <v>2005</v>
      </c>
      <c r="B35" s="10">
        <v>0</v>
      </c>
      <c r="C35" s="10">
        <v>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6">
        <f t="shared" si="0"/>
        <v>1</v>
      </c>
    </row>
    <row r="36" spans="1:13">
      <c r="A36" s="4">
        <v>2006</v>
      </c>
      <c r="B36" s="10">
        <v>0</v>
      </c>
      <c r="C36" s="10">
        <v>0</v>
      </c>
      <c r="D36" s="10">
        <v>0</v>
      </c>
      <c r="E36" s="10">
        <v>0.51162790700000005</v>
      </c>
      <c r="F36" s="10">
        <v>0.34117810869999998</v>
      </c>
      <c r="G36" s="10">
        <v>4.2890962119999897E-2</v>
      </c>
      <c r="H36" s="10">
        <v>0.1043030217</v>
      </c>
      <c r="I36" s="10">
        <v>0</v>
      </c>
      <c r="J36" s="10">
        <v>0</v>
      </c>
      <c r="K36" s="10">
        <v>0</v>
      </c>
      <c r="L36" s="10">
        <v>0</v>
      </c>
      <c r="M36" s="6">
        <f t="shared" si="0"/>
        <v>0.99999999951999996</v>
      </c>
    </row>
    <row r="37" spans="1:13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0.69860279999999997</v>
      </c>
      <c r="G37" s="10">
        <v>8.7824349999999995E-2</v>
      </c>
      <c r="H37" s="10">
        <v>0.21357289999999901</v>
      </c>
      <c r="I37" s="10">
        <v>0</v>
      </c>
      <c r="J37" s="10">
        <v>0</v>
      </c>
      <c r="K37" s="10">
        <v>0</v>
      </c>
      <c r="L37" s="10">
        <v>0</v>
      </c>
      <c r="M37" s="6">
        <f t="shared" si="0"/>
        <v>1.000000049999999</v>
      </c>
    </row>
    <row r="38" spans="1:13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0.69860279999999997</v>
      </c>
      <c r="G38" s="10">
        <v>8.7824349999999995E-2</v>
      </c>
      <c r="H38" s="10">
        <v>0.21357289999999901</v>
      </c>
      <c r="I38" s="10">
        <v>0</v>
      </c>
      <c r="J38" s="10">
        <v>0</v>
      </c>
      <c r="K38" s="10">
        <v>0</v>
      </c>
      <c r="L38" s="10">
        <v>0</v>
      </c>
      <c r="M38" s="6">
        <f t="shared" si="0"/>
        <v>1.000000049999999</v>
      </c>
    </row>
    <row r="39" spans="1:13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0.69860279999999997</v>
      </c>
      <c r="G39" s="10">
        <v>8.7824349999999995E-2</v>
      </c>
      <c r="H39" s="10">
        <v>0.21357289999999901</v>
      </c>
      <c r="I39" s="10">
        <v>0</v>
      </c>
      <c r="J39" s="10">
        <v>0</v>
      </c>
      <c r="K39" s="10">
        <v>0</v>
      </c>
      <c r="L39" s="10">
        <v>0</v>
      </c>
      <c r="M39" s="6">
        <f t="shared" si="0"/>
        <v>1.000000049999999</v>
      </c>
    </row>
    <row r="40" spans="1:13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0.69860279999999997</v>
      </c>
      <c r="G40" s="10">
        <v>8.7824349999999995E-2</v>
      </c>
      <c r="H40" s="10">
        <v>0.21357289999999901</v>
      </c>
      <c r="I40" s="10">
        <v>0</v>
      </c>
      <c r="J40" s="10">
        <v>0</v>
      </c>
      <c r="K40" s="10">
        <v>0</v>
      </c>
      <c r="L40" s="10">
        <v>0</v>
      </c>
      <c r="M40" s="6">
        <f t="shared" si="0"/>
        <v>1.000000049999999</v>
      </c>
    </row>
    <row r="41" spans="1:13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0.69860279999999997</v>
      </c>
      <c r="G41" s="10">
        <v>8.7824349999999995E-2</v>
      </c>
      <c r="H41" s="10">
        <v>0.21357289999999901</v>
      </c>
      <c r="I41" s="10">
        <v>0</v>
      </c>
      <c r="J41" s="10">
        <v>0</v>
      </c>
      <c r="K41" s="10">
        <v>0</v>
      </c>
      <c r="L41" s="10">
        <v>0</v>
      </c>
      <c r="M41" s="6">
        <f t="shared" si="0"/>
        <v>1.000000049999999</v>
      </c>
    </row>
    <row r="42" spans="1:13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0.27445109760000003</v>
      </c>
      <c r="G42" s="10">
        <v>3.4502423609999999E-2</v>
      </c>
      <c r="H42" s="10">
        <v>8.3903621210000001E-2</v>
      </c>
      <c r="I42" s="10">
        <v>0.22478236039999999</v>
      </c>
      <c r="J42" s="10">
        <v>7.8303839039999906E-2</v>
      </c>
      <c r="K42" s="10">
        <v>0.30405665780000002</v>
      </c>
      <c r="L42" s="10">
        <v>0</v>
      </c>
      <c r="M42" s="6">
        <f t="shared" si="0"/>
        <v>0.99999999965999997</v>
      </c>
    </row>
    <row r="43" spans="1:13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0.370229799999999</v>
      </c>
      <c r="J43" s="10">
        <v>0.128971</v>
      </c>
      <c r="K43" s="10">
        <v>0.5007992</v>
      </c>
      <c r="L43" s="10">
        <v>0</v>
      </c>
      <c r="M43" s="6">
        <f t="shared" si="0"/>
        <v>0.999999999999999</v>
      </c>
    </row>
    <row r="44" spans="1:13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0.370229799999999</v>
      </c>
      <c r="J44" s="10">
        <v>0.128971</v>
      </c>
      <c r="K44" s="10">
        <v>0.5007992</v>
      </c>
      <c r="L44" s="10">
        <v>0</v>
      </c>
      <c r="M44" s="6">
        <f t="shared" si="0"/>
        <v>0.999999999999999</v>
      </c>
    </row>
    <row r="45" spans="1:13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0.370229799999999</v>
      </c>
      <c r="J45" s="10">
        <v>0.128971</v>
      </c>
      <c r="K45" s="10">
        <v>0.5007992</v>
      </c>
      <c r="L45" s="10">
        <v>0</v>
      </c>
      <c r="M45" s="6">
        <f t="shared" si="0"/>
        <v>0.999999999999999</v>
      </c>
    </row>
    <row r="46" spans="1:13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0.370229799999999</v>
      </c>
      <c r="J46" s="10">
        <v>0.128971</v>
      </c>
      <c r="K46" s="10">
        <v>0.5007992</v>
      </c>
      <c r="L46" s="10">
        <v>0</v>
      </c>
      <c r="M46" s="6">
        <f t="shared" si="0"/>
        <v>0.999999999999999</v>
      </c>
    </row>
    <row r="47" spans="1:13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0.37023</v>
      </c>
      <c r="J47" s="10">
        <v>0.128971</v>
      </c>
      <c r="K47" s="10">
        <v>0.50079899999999999</v>
      </c>
      <c r="L47" s="10">
        <v>0</v>
      </c>
      <c r="M47" s="6">
        <f t="shared" si="0"/>
        <v>1</v>
      </c>
    </row>
    <row r="48" spans="1:13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0.30625624359999998</v>
      </c>
      <c r="J48" s="10">
        <v>0.10668559379999901</v>
      </c>
      <c r="K48" s="10">
        <v>0.41426404490000002</v>
      </c>
      <c r="L48" s="10">
        <v>0.17279411759999999</v>
      </c>
      <c r="M48" s="6">
        <f t="shared" si="0"/>
        <v>0.99999999989999899</v>
      </c>
    </row>
  </sheetData>
  <mergeCells count="3">
    <mergeCell ref="A2:A3"/>
    <mergeCell ref="M2:M3"/>
    <mergeCell ref="B2:L2"/>
  </mergeCells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85" zoomScaleNormal="85" workbookViewId="0">
      <pane xSplit="1" ySplit="3" topLeftCell="B35" activePane="bottomRight" state="frozen"/>
      <selection activeCell="A20" sqref="A20"/>
      <selection pane="topRight" activeCell="A20" sqref="A20"/>
      <selection pane="bottomLeft" activeCell="A20" sqref="A20"/>
      <selection pane="bottomRight" activeCell="M19" sqref="M19:M48"/>
    </sheetView>
  </sheetViews>
  <sheetFormatPr defaultColWidth="15.28515625" defaultRowHeight="15.75"/>
  <cols>
    <col min="1" max="16384" width="15.28515625" style="2"/>
  </cols>
  <sheetData>
    <row r="1" spans="1:13" ht="18.75">
      <c r="A1" s="7" t="s">
        <v>27</v>
      </c>
    </row>
    <row r="2" spans="1:13">
      <c r="A2" s="61" t="s">
        <v>45</v>
      </c>
      <c r="B2" s="71" t="s">
        <v>15</v>
      </c>
      <c r="C2" s="68"/>
      <c r="D2" s="68"/>
      <c r="E2" s="68"/>
      <c r="F2" s="68"/>
      <c r="G2" s="68"/>
      <c r="H2" s="68"/>
      <c r="I2" s="68"/>
      <c r="J2" s="68"/>
      <c r="K2" s="68"/>
      <c r="L2" s="69"/>
      <c r="M2" s="60" t="s">
        <v>28</v>
      </c>
    </row>
    <row r="3" spans="1:13" ht="31.5">
      <c r="A3" s="62"/>
      <c r="B3" s="1" t="s">
        <v>58</v>
      </c>
      <c r="C3" s="1" t="s">
        <v>6</v>
      </c>
      <c r="D3" s="1" t="s">
        <v>7</v>
      </c>
      <c r="E3" s="1" t="s">
        <v>8</v>
      </c>
      <c r="F3" s="1" t="s">
        <v>10</v>
      </c>
      <c r="G3" s="1" t="s">
        <v>65</v>
      </c>
      <c r="H3" s="1" t="s">
        <v>67</v>
      </c>
      <c r="I3" s="1" t="s">
        <v>63</v>
      </c>
      <c r="J3" s="1" t="s">
        <v>64</v>
      </c>
      <c r="K3" s="1" t="s">
        <v>60</v>
      </c>
      <c r="L3" s="1" t="s">
        <v>76</v>
      </c>
      <c r="M3" s="60"/>
    </row>
    <row r="4" spans="1:13">
      <c r="A4" s="4">
        <v>1974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6">
        <f>SUM(B4:L4)</f>
        <v>1</v>
      </c>
    </row>
    <row r="5" spans="1:13">
      <c r="A5" s="4">
        <v>1975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6">
        <f t="shared" ref="M5:M48" si="0">SUM(B5:L5)</f>
        <v>1</v>
      </c>
    </row>
    <row r="6" spans="1:13">
      <c r="A6" s="4">
        <v>1976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6">
        <f t="shared" si="0"/>
        <v>1</v>
      </c>
    </row>
    <row r="7" spans="1:13">
      <c r="A7" s="4">
        <v>1977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6">
        <f t="shared" si="0"/>
        <v>1</v>
      </c>
    </row>
    <row r="8" spans="1:13">
      <c r="A8" s="4">
        <v>1978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6">
        <f t="shared" si="0"/>
        <v>1</v>
      </c>
    </row>
    <row r="9" spans="1:13">
      <c r="A9" s="4">
        <v>1979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6">
        <f t="shared" si="0"/>
        <v>1</v>
      </c>
    </row>
    <row r="10" spans="1:13">
      <c r="A10" s="4">
        <v>1980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6">
        <f t="shared" si="0"/>
        <v>1</v>
      </c>
    </row>
    <row r="11" spans="1:13">
      <c r="A11" s="4">
        <v>1981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6">
        <f t="shared" si="0"/>
        <v>1</v>
      </c>
    </row>
    <row r="12" spans="1:13">
      <c r="A12" s="4">
        <v>1982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6">
        <f t="shared" si="0"/>
        <v>1</v>
      </c>
    </row>
    <row r="13" spans="1:13">
      <c r="A13" s="4">
        <v>1983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6">
        <f t="shared" si="0"/>
        <v>1</v>
      </c>
    </row>
    <row r="14" spans="1:13">
      <c r="A14" s="4">
        <v>1984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6">
        <f t="shared" si="0"/>
        <v>1</v>
      </c>
    </row>
    <row r="15" spans="1:13">
      <c r="A15" s="4">
        <v>1985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6">
        <f t="shared" si="0"/>
        <v>1</v>
      </c>
    </row>
    <row r="16" spans="1:13">
      <c r="A16" s="4">
        <v>1986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6">
        <f t="shared" si="0"/>
        <v>1</v>
      </c>
    </row>
    <row r="17" spans="1:13">
      <c r="A17" s="4">
        <v>1987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6">
        <f t="shared" si="0"/>
        <v>1</v>
      </c>
    </row>
    <row r="18" spans="1:13">
      <c r="A18" s="4">
        <v>1988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6">
        <f t="shared" si="0"/>
        <v>1</v>
      </c>
    </row>
    <row r="19" spans="1:13">
      <c r="A19" s="4">
        <v>1989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6">
        <f t="shared" si="0"/>
        <v>1</v>
      </c>
    </row>
    <row r="20" spans="1:13">
      <c r="A20" s="4">
        <v>1990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6">
        <f t="shared" si="0"/>
        <v>1</v>
      </c>
    </row>
    <row r="21" spans="1:13">
      <c r="A21" s="4">
        <v>1991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6">
        <f t="shared" si="0"/>
        <v>1</v>
      </c>
    </row>
    <row r="22" spans="1:13">
      <c r="A22" s="4">
        <v>1992</v>
      </c>
      <c r="B22" s="10"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6">
        <f t="shared" si="0"/>
        <v>1</v>
      </c>
    </row>
    <row r="23" spans="1:13">
      <c r="A23" s="4">
        <v>1993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6">
        <f t="shared" si="0"/>
        <v>1</v>
      </c>
    </row>
    <row r="24" spans="1:13">
      <c r="A24" s="4">
        <v>1994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6">
        <f t="shared" si="0"/>
        <v>1</v>
      </c>
    </row>
    <row r="25" spans="1:13">
      <c r="A25" s="4">
        <v>1995</v>
      </c>
      <c r="B25" s="10">
        <v>0.25</v>
      </c>
      <c r="C25" s="10">
        <v>0.75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6">
        <f t="shared" si="0"/>
        <v>1</v>
      </c>
    </row>
    <row r="26" spans="1:13">
      <c r="A26" s="4">
        <v>1996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6">
        <f t="shared" si="0"/>
        <v>1</v>
      </c>
    </row>
    <row r="27" spans="1:13">
      <c r="A27" s="4">
        <v>1997</v>
      </c>
      <c r="B27" s="10">
        <v>0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6">
        <f t="shared" si="0"/>
        <v>1</v>
      </c>
    </row>
    <row r="28" spans="1:13">
      <c r="A28" s="4">
        <v>1998</v>
      </c>
      <c r="B28" s="10">
        <v>0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6">
        <f t="shared" si="0"/>
        <v>1</v>
      </c>
    </row>
    <row r="29" spans="1:13">
      <c r="A29" s="4">
        <v>1999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6">
        <f t="shared" si="0"/>
        <v>1</v>
      </c>
    </row>
    <row r="30" spans="1:13">
      <c r="A30" s="4">
        <v>2000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6">
        <f t="shared" si="0"/>
        <v>1</v>
      </c>
    </row>
    <row r="31" spans="1:13">
      <c r="A31" s="4">
        <v>2001</v>
      </c>
      <c r="B31" s="10">
        <v>0</v>
      </c>
      <c r="C31" s="10">
        <v>0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6">
        <f t="shared" si="0"/>
        <v>1</v>
      </c>
    </row>
    <row r="32" spans="1:13">
      <c r="A32" s="4">
        <v>2002</v>
      </c>
      <c r="B32" s="10">
        <v>0</v>
      </c>
      <c r="C32" s="10">
        <v>0</v>
      </c>
      <c r="D32" s="10">
        <v>0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6">
        <f t="shared" si="0"/>
        <v>1</v>
      </c>
    </row>
    <row r="33" spans="1:13">
      <c r="A33" s="4">
        <v>2003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6">
        <f t="shared" si="0"/>
        <v>1</v>
      </c>
    </row>
    <row r="34" spans="1:13">
      <c r="A34" s="4">
        <v>2004</v>
      </c>
      <c r="B34" s="10">
        <v>0</v>
      </c>
      <c r="C34" s="10">
        <v>0</v>
      </c>
      <c r="D34" s="10">
        <v>0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6">
        <f t="shared" si="0"/>
        <v>1</v>
      </c>
    </row>
    <row r="35" spans="1:13">
      <c r="A35" s="4">
        <v>2005</v>
      </c>
      <c r="B35" s="10">
        <v>0</v>
      </c>
      <c r="C35" s="10">
        <v>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6">
        <f t="shared" si="0"/>
        <v>1</v>
      </c>
    </row>
    <row r="36" spans="1:13">
      <c r="A36" s="4">
        <v>2006</v>
      </c>
      <c r="B36" s="10">
        <v>0</v>
      </c>
      <c r="C36" s="10">
        <v>0</v>
      </c>
      <c r="D36" s="10">
        <v>0</v>
      </c>
      <c r="E36" s="10">
        <v>0.51162790700000005</v>
      </c>
      <c r="F36" s="10">
        <v>0.34117810869999998</v>
      </c>
      <c r="G36" s="10">
        <v>4.2890962119999897E-2</v>
      </c>
      <c r="H36" s="10">
        <v>0.1043030217</v>
      </c>
      <c r="I36" s="10">
        <v>0</v>
      </c>
      <c r="J36" s="10">
        <v>0</v>
      </c>
      <c r="K36" s="10">
        <v>0</v>
      </c>
      <c r="L36" s="10">
        <v>0</v>
      </c>
      <c r="M36" s="6">
        <f t="shared" si="0"/>
        <v>0.99999999951999996</v>
      </c>
    </row>
    <row r="37" spans="1:13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0.69860279999999997</v>
      </c>
      <c r="G37" s="10">
        <v>8.7824349999999995E-2</v>
      </c>
      <c r="H37" s="10">
        <v>0.21357289999999901</v>
      </c>
      <c r="I37" s="10">
        <v>0</v>
      </c>
      <c r="J37" s="10">
        <v>0</v>
      </c>
      <c r="K37" s="10">
        <v>0</v>
      </c>
      <c r="L37" s="10">
        <v>0</v>
      </c>
      <c r="M37" s="6">
        <f t="shared" si="0"/>
        <v>1.000000049999999</v>
      </c>
    </row>
    <row r="38" spans="1:13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0.69860279999999997</v>
      </c>
      <c r="G38" s="10">
        <v>8.7824349999999995E-2</v>
      </c>
      <c r="H38" s="10">
        <v>0.21357289999999901</v>
      </c>
      <c r="I38" s="10">
        <v>0</v>
      </c>
      <c r="J38" s="10">
        <v>0</v>
      </c>
      <c r="K38" s="10">
        <v>0</v>
      </c>
      <c r="L38" s="10">
        <v>0</v>
      </c>
      <c r="M38" s="6">
        <f t="shared" si="0"/>
        <v>1.000000049999999</v>
      </c>
    </row>
    <row r="39" spans="1:13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0.69860279999999997</v>
      </c>
      <c r="G39" s="10">
        <v>8.7824349999999995E-2</v>
      </c>
      <c r="H39" s="10">
        <v>0.21357289999999901</v>
      </c>
      <c r="I39" s="10">
        <v>0</v>
      </c>
      <c r="J39" s="10">
        <v>0</v>
      </c>
      <c r="K39" s="10">
        <v>0</v>
      </c>
      <c r="L39" s="10">
        <v>0</v>
      </c>
      <c r="M39" s="6">
        <f t="shared" si="0"/>
        <v>1.000000049999999</v>
      </c>
    </row>
    <row r="40" spans="1:13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0.69860279999999997</v>
      </c>
      <c r="G40" s="10">
        <v>8.7824349999999995E-2</v>
      </c>
      <c r="H40" s="10">
        <v>0.21357289999999901</v>
      </c>
      <c r="I40" s="10">
        <v>0</v>
      </c>
      <c r="J40" s="10">
        <v>0</v>
      </c>
      <c r="K40" s="10">
        <v>0</v>
      </c>
      <c r="L40" s="10">
        <v>0</v>
      </c>
      <c r="M40" s="6">
        <f t="shared" si="0"/>
        <v>1.000000049999999</v>
      </c>
    </row>
    <row r="41" spans="1:13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0.69860279999999997</v>
      </c>
      <c r="G41" s="10">
        <v>8.7824349999999995E-2</v>
      </c>
      <c r="H41" s="10">
        <v>0.21357289999999901</v>
      </c>
      <c r="I41" s="10">
        <v>0</v>
      </c>
      <c r="J41" s="10">
        <v>0</v>
      </c>
      <c r="K41" s="10">
        <v>0</v>
      </c>
      <c r="L41" s="10">
        <v>0</v>
      </c>
      <c r="M41" s="6">
        <f t="shared" si="0"/>
        <v>1.000000049999999</v>
      </c>
    </row>
    <row r="42" spans="1:13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0.27445109760000003</v>
      </c>
      <c r="G42" s="10">
        <v>3.4502423609999999E-2</v>
      </c>
      <c r="H42" s="10">
        <v>8.3903621210000001E-2</v>
      </c>
      <c r="I42" s="10">
        <v>0.22478236039999999</v>
      </c>
      <c r="J42" s="10">
        <v>7.8303839039999906E-2</v>
      </c>
      <c r="K42" s="10">
        <v>0.30405665780000002</v>
      </c>
      <c r="L42" s="10">
        <v>0</v>
      </c>
      <c r="M42" s="6">
        <f t="shared" si="0"/>
        <v>0.99999999965999997</v>
      </c>
    </row>
    <row r="43" spans="1:13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0.370229799999999</v>
      </c>
      <c r="J43" s="10">
        <v>0.128971</v>
      </c>
      <c r="K43" s="10">
        <v>0.5007992</v>
      </c>
      <c r="L43" s="10">
        <v>0</v>
      </c>
      <c r="M43" s="6">
        <f t="shared" si="0"/>
        <v>0.999999999999999</v>
      </c>
    </row>
    <row r="44" spans="1:13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0.370229799999999</v>
      </c>
      <c r="J44" s="10">
        <v>0.128971</v>
      </c>
      <c r="K44" s="10">
        <v>0.5007992</v>
      </c>
      <c r="L44" s="10">
        <v>0</v>
      </c>
      <c r="M44" s="6">
        <f t="shared" si="0"/>
        <v>0.999999999999999</v>
      </c>
    </row>
    <row r="45" spans="1:13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0.370229799999999</v>
      </c>
      <c r="J45" s="10">
        <v>0.128971</v>
      </c>
      <c r="K45" s="10">
        <v>0.5007992</v>
      </c>
      <c r="L45" s="10">
        <v>0</v>
      </c>
      <c r="M45" s="6">
        <f t="shared" si="0"/>
        <v>0.999999999999999</v>
      </c>
    </row>
    <row r="46" spans="1:13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0.370229799999999</v>
      </c>
      <c r="J46" s="10">
        <v>0.128971</v>
      </c>
      <c r="K46" s="10">
        <v>0.5007992</v>
      </c>
      <c r="L46" s="10">
        <v>0</v>
      </c>
      <c r="M46" s="6">
        <f t="shared" si="0"/>
        <v>0.999999999999999</v>
      </c>
    </row>
    <row r="47" spans="1:13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0.37023</v>
      </c>
      <c r="J47" s="10">
        <v>0.128971</v>
      </c>
      <c r="K47" s="10">
        <v>0.50079899999999999</v>
      </c>
      <c r="L47" s="10">
        <v>0</v>
      </c>
      <c r="M47" s="6">
        <f t="shared" si="0"/>
        <v>1</v>
      </c>
    </row>
    <row r="48" spans="1:13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0.30625624359999998</v>
      </c>
      <c r="J48" s="10">
        <v>0.10668559379999901</v>
      </c>
      <c r="K48" s="10">
        <v>0.41426404490000002</v>
      </c>
      <c r="L48" s="10">
        <v>0.17279411759999999</v>
      </c>
      <c r="M48" s="6">
        <f t="shared" si="0"/>
        <v>0.99999999989999899</v>
      </c>
    </row>
  </sheetData>
  <mergeCells count="3">
    <mergeCell ref="A2:A3"/>
    <mergeCell ref="M2:M3"/>
    <mergeCell ref="B2:L2"/>
  </mergeCells>
  <phoneticPr fontId="4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pane xSplit="1" ySplit="3" topLeftCell="B35" activePane="bottomRight" state="frozen"/>
      <selection activeCell="A20" sqref="A20"/>
      <selection pane="topRight" activeCell="A20" sqref="A20"/>
      <selection pane="bottomLeft" activeCell="A20" sqref="A20"/>
      <selection pane="bottomRight" activeCell="L55" sqref="L55"/>
    </sheetView>
  </sheetViews>
  <sheetFormatPr defaultColWidth="15.28515625" defaultRowHeight="15.75"/>
  <cols>
    <col min="1" max="16384" width="15.28515625" style="8"/>
  </cols>
  <sheetData>
    <row r="1" spans="1:10" ht="18.75">
      <c r="A1" s="7" t="s">
        <v>47</v>
      </c>
    </row>
    <row r="2" spans="1:10">
      <c r="A2" s="61" t="s">
        <v>45</v>
      </c>
      <c r="B2" s="75" t="s">
        <v>75</v>
      </c>
      <c r="C2" s="76"/>
      <c r="D2" s="76"/>
      <c r="E2" s="76"/>
      <c r="F2" s="76"/>
      <c r="G2" s="76"/>
      <c r="H2" s="76"/>
      <c r="I2" s="77"/>
      <c r="J2" s="60" t="s">
        <v>49</v>
      </c>
    </row>
    <row r="3" spans="1:10" ht="31.5">
      <c r="A3" s="62"/>
      <c r="B3" s="1" t="s">
        <v>58</v>
      </c>
      <c r="C3" s="1" t="s">
        <v>77</v>
      </c>
      <c r="D3" s="28" t="s">
        <v>7</v>
      </c>
      <c r="E3" s="27" t="s">
        <v>69</v>
      </c>
      <c r="F3" s="27" t="s">
        <v>8</v>
      </c>
      <c r="G3" s="27" t="s">
        <v>10</v>
      </c>
      <c r="H3" s="27" t="s">
        <v>63</v>
      </c>
      <c r="I3" s="27" t="s">
        <v>76</v>
      </c>
      <c r="J3" s="60"/>
    </row>
    <row r="4" spans="1:10">
      <c r="A4" s="4">
        <v>1974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6">
        <f>SUM(B4:I4)</f>
        <v>1</v>
      </c>
    </row>
    <row r="5" spans="1:10">
      <c r="A5" s="4">
        <v>1975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6">
        <f t="shared" ref="J5:J48" si="0">SUM(B5:I5)</f>
        <v>1</v>
      </c>
    </row>
    <row r="6" spans="1:10">
      <c r="A6" s="4">
        <v>1976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6">
        <f t="shared" si="0"/>
        <v>1</v>
      </c>
    </row>
    <row r="7" spans="1:10">
      <c r="A7" s="4">
        <v>1977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6">
        <f t="shared" si="0"/>
        <v>1</v>
      </c>
    </row>
    <row r="8" spans="1:10">
      <c r="A8" s="4">
        <v>1978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6">
        <f t="shared" si="0"/>
        <v>1</v>
      </c>
    </row>
    <row r="9" spans="1:10">
      <c r="A9" s="4">
        <v>1979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6">
        <f t="shared" si="0"/>
        <v>1</v>
      </c>
    </row>
    <row r="10" spans="1:10">
      <c r="A10" s="4">
        <v>1980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6">
        <f t="shared" si="0"/>
        <v>1</v>
      </c>
    </row>
    <row r="11" spans="1:10">
      <c r="A11" s="4">
        <v>1981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6">
        <f t="shared" si="0"/>
        <v>1</v>
      </c>
    </row>
    <row r="12" spans="1:10">
      <c r="A12" s="4">
        <v>1982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6">
        <f t="shared" si="0"/>
        <v>1</v>
      </c>
    </row>
    <row r="13" spans="1:10">
      <c r="A13" s="4">
        <v>1983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6">
        <f t="shared" si="0"/>
        <v>1</v>
      </c>
    </row>
    <row r="14" spans="1:10">
      <c r="A14" s="4">
        <v>1984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6">
        <f t="shared" si="0"/>
        <v>1</v>
      </c>
    </row>
    <row r="15" spans="1:10">
      <c r="A15" s="4">
        <v>1985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6">
        <f t="shared" si="0"/>
        <v>1</v>
      </c>
    </row>
    <row r="16" spans="1:10">
      <c r="A16" s="4">
        <v>1986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6">
        <f t="shared" si="0"/>
        <v>1</v>
      </c>
    </row>
    <row r="17" spans="1:10">
      <c r="A17" s="4">
        <v>1987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6">
        <f t="shared" si="0"/>
        <v>1</v>
      </c>
    </row>
    <row r="18" spans="1:10">
      <c r="A18" s="4">
        <v>1988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6">
        <f t="shared" si="0"/>
        <v>1</v>
      </c>
    </row>
    <row r="19" spans="1:10">
      <c r="A19" s="4">
        <v>1989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6">
        <f t="shared" si="0"/>
        <v>1</v>
      </c>
    </row>
    <row r="20" spans="1:10">
      <c r="A20" s="4">
        <v>1990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6">
        <f t="shared" si="0"/>
        <v>1</v>
      </c>
    </row>
    <row r="21" spans="1:10">
      <c r="A21" s="4">
        <v>1991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6">
        <f t="shared" si="0"/>
        <v>1</v>
      </c>
    </row>
    <row r="22" spans="1:10">
      <c r="A22" s="4">
        <v>1992</v>
      </c>
      <c r="B22" s="10"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6">
        <f t="shared" si="0"/>
        <v>1</v>
      </c>
    </row>
    <row r="23" spans="1:10">
      <c r="A23" s="4">
        <v>1993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6">
        <f t="shared" si="0"/>
        <v>1</v>
      </c>
    </row>
    <row r="24" spans="1:10">
      <c r="A24" s="4">
        <v>1994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6">
        <f t="shared" si="0"/>
        <v>1</v>
      </c>
    </row>
    <row r="25" spans="1:10">
      <c r="A25" s="4">
        <v>1995</v>
      </c>
      <c r="B25" s="10">
        <v>0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6">
        <f t="shared" si="0"/>
        <v>1</v>
      </c>
    </row>
    <row r="26" spans="1:10">
      <c r="A26" s="4">
        <v>1996</v>
      </c>
      <c r="B26" s="10">
        <v>0</v>
      </c>
      <c r="C26" s="10">
        <v>0.5</v>
      </c>
      <c r="D26" s="10">
        <v>0.5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6">
        <f t="shared" si="0"/>
        <v>1</v>
      </c>
    </row>
    <row r="27" spans="1:10">
      <c r="A27" s="4">
        <v>1997</v>
      </c>
      <c r="B27" s="10">
        <v>0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6">
        <f t="shared" si="0"/>
        <v>1</v>
      </c>
    </row>
    <row r="28" spans="1:10">
      <c r="A28" s="4">
        <v>1998</v>
      </c>
      <c r="B28" s="10">
        <v>0</v>
      </c>
      <c r="C28" s="10">
        <v>0</v>
      </c>
      <c r="D28" s="10">
        <v>0.125</v>
      </c>
      <c r="E28" s="10">
        <v>0.875</v>
      </c>
      <c r="F28" s="10">
        <v>0</v>
      </c>
      <c r="G28" s="10">
        <v>0</v>
      </c>
      <c r="H28" s="10">
        <v>0</v>
      </c>
      <c r="I28" s="10">
        <v>0</v>
      </c>
      <c r="J28" s="6">
        <f t="shared" si="0"/>
        <v>1</v>
      </c>
    </row>
    <row r="29" spans="1:10">
      <c r="A29" s="4">
        <v>1999</v>
      </c>
      <c r="B29" s="10">
        <v>0</v>
      </c>
      <c r="C29" s="10">
        <v>0</v>
      </c>
      <c r="D29" s="10">
        <v>0</v>
      </c>
      <c r="E29" s="10">
        <v>1</v>
      </c>
      <c r="F29" s="10">
        <v>0</v>
      </c>
      <c r="G29" s="10">
        <v>0</v>
      </c>
      <c r="H29" s="10">
        <v>0</v>
      </c>
      <c r="I29" s="10">
        <v>0</v>
      </c>
      <c r="J29" s="6">
        <f t="shared" si="0"/>
        <v>1</v>
      </c>
    </row>
    <row r="30" spans="1:10">
      <c r="A30" s="4">
        <v>2000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6">
        <f t="shared" si="0"/>
        <v>1</v>
      </c>
    </row>
    <row r="31" spans="1:10">
      <c r="A31" s="4">
        <v>2001</v>
      </c>
      <c r="B31" s="10">
        <v>0</v>
      </c>
      <c r="C31" s="10">
        <v>0</v>
      </c>
      <c r="D31" s="10">
        <v>0.100802</v>
      </c>
      <c r="E31" s="10">
        <v>0.89919799999999905</v>
      </c>
      <c r="F31" s="10">
        <v>0</v>
      </c>
      <c r="G31" s="10">
        <v>0</v>
      </c>
      <c r="H31" s="10">
        <v>0</v>
      </c>
      <c r="I31" s="10">
        <v>0</v>
      </c>
      <c r="J31" s="6">
        <f t="shared" si="0"/>
        <v>0.99999999999999911</v>
      </c>
    </row>
    <row r="32" spans="1:10">
      <c r="A32" s="4">
        <v>2002</v>
      </c>
      <c r="B32" s="10">
        <v>0</v>
      </c>
      <c r="C32" s="10">
        <v>0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6">
        <f t="shared" si="0"/>
        <v>1</v>
      </c>
    </row>
    <row r="33" spans="1:10">
      <c r="A33" s="4">
        <v>2003</v>
      </c>
      <c r="B33" s="10">
        <v>0</v>
      </c>
      <c r="C33" s="10">
        <v>0</v>
      </c>
      <c r="D33" s="10">
        <v>0</v>
      </c>
      <c r="E33" s="10">
        <v>0</v>
      </c>
      <c r="F33" s="10">
        <v>1</v>
      </c>
      <c r="G33" s="10">
        <v>0</v>
      </c>
      <c r="H33" s="10">
        <v>0</v>
      </c>
      <c r="I33" s="10">
        <v>0</v>
      </c>
      <c r="J33" s="6">
        <f t="shared" si="0"/>
        <v>1</v>
      </c>
    </row>
    <row r="34" spans="1:10">
      <c r="A34" s="4">
        <v>2004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6">
        <f t="shared" si="0"/>
        <v>1</v>
      </c>
    </row>
    <row r="35" spans="1:10">
      <c r="A35" s="4">
        <v>2005</v>
      </c>
      <c r="B35" s="10">
        <v>0</v>
      </c>
      <c r="C35" s="10">
        <v>0</v>
      </c>
      <c r="D35" s="10">
        <v>0</v>
      </c>
      <c r="E35" s="10">
        <v>0</v>
      </c>
      <c r="F35" s="10">
        <v>1</v>
      </c>
      <c r="G35" s="10">
        <v>0</v>
      </c>
      <c r="H35" s="10">
        <v>0</v>
      </c>
      <c r="I35" s="10">
        <v>0</v>
      </c>
      <c r="J35" s="6">
        <f t="shared" si="0"/>
        <v>1</v>
      </c>
    </row>
    <row r="36" spans="1:10">
      <c r="A36" s="4">
        <v>2006</v>
      </c>
      <c r="B36" s="10">
        <v>0</v>
      </c>
      <c r="C36" s="10">
        <v>0</v>
      </c>
      <c r="D36" s="10">
        <v>0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6">
        <f t="shared" si="0"/>
        <v>1</v>
      </c>
    </row>
    <row r="37" spans="1:10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0.375</v>
      </c>
      <c r="G37" s="10">
        <v>0.625</v>
      </c>
      <c r="H37" s="10">
        <v>0</v>
      </c>
      <c r="I37" s="10">
        <v>0</v>
      </c>
      <c r="J37" s="6">
        <f t="shared" si="0"/>
        <v>1</v>
      </c>
    </row>
    <row r="38" spans="1:10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0</v>
      </c>
      <c r="I38" s="10">
        <v>0</v>
      </c>
      <c r="J38" s="6">
        <f t="shared" si="0"/>
        <v>1</v>
      </c>
    </row>
    <row r="39" spans="1:10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1</v>
      </c>
      <c r="H39" s="10">
        <v>0</v>
      </c>
      <c r="I39" s="10">
        <v>0</v>
      </c>
      <c r="J39" s="6">
        <f t="shared" si="0"/>
        <v>1</v>
      </c>
    </row>
    <row r="40" spans="1:10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0.22222222219999899</v>
      </c>
      <c r="H40" s="10">
        <v>0.77777777779999901</v>
      </c>
      <c r="I40" s="10">
        <v>0</v>
      </c>
      <c r="J40" s="6">
        <f t="shared" si="0"/>
        <v>0.999999999999998</v>
      </c>
    </row>
    <row r="41" spans="1:10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1</v>
      </c>
      <c r="I41" s="10">
        <v>0</v>
      </c>
      <c r="J41" s="6">
        <f t="shared" si="0"/>
        <v>1</v>
      </c>
    </row>
    <row r="42" spans="1:10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1</v>
      </c>
      <c r="I42" s="10">
        <v>0</v>
      </c>
      <c r="J42" s="6">
        <f t="shared" si="0"/>
        <v>1</v>
      </c>
    </row>
    <row r="43" spans="1:10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1</v>
      </c>
      <c r="I43" s="10">
        <v>0</v>
      </c>
      <c r="J43" s="6">
        <f t="shared" si="0"/>
        <v>1</v>
      </c>
    </row>
    <row r="44" spans="1:10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1</v>
      </c>
      <c r="I44" s="10">
        <v>0</v>
      </c>
      <c r="J44" s="6">
        <f t="shared" si="0"/>
        <v>1</v>
      </c>
    </row>
    <row r="45" spans="1:10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6">
        <f t="shared" si="0"/>
        <v>1</v>
      </c>
    </row>
    <row r="46" spans="1:10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</v>
      </c>
      <c r="I46" s="10">
        <v>0</v>
      </c>
      <c r="J46" s="6">
        <f t="shared" si="0"/>
        <v>1</v>
      </c>
    </row>
    <row r="47" spans="1:10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</v>
      </c>
      <c r="J47" s="6">
        <f t="shared" si="0"/>
        <v>1</v>
      </c>
    </row>
    <row r="48" spans="1:10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0.75</v>
      </c>
      <c r="I48" s="10">
        <v>0.25</v>
      </c>
      <c r="J48" s="6">
        <f t="shared" si="0"/>
        <v>1</v>
      </c>
    </row>
  </sheetData>
  <mergeCells count="3">
    <mergeCell ref="A2:A3"/>
    <mergeCell ref="J2:J3"/>
    <mergeCell ref="B2:I2"/>
  </mergeCells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85" zoomScaleNormal="85" workbookViewId="0">
      <pane xSplit="1" ySplit="3" topLeftCell="D33" activePane="bottomRight" state="frozen"/>
      <selection activeCell="A20" sqref="A20"/>
      <selection pane="topRight" activeCell="A20" sqref="A20"/>
      <selection pane="bottomLeft" activeCell="A20" sqref="A20"/>
      <selection pane="bottomRight" activeCell="M54" sqref="M54"/>
    </sheetView>
  </sheetViews>
  <sheetFormatPr defaultColWidth="15.42578125" defaultRowHeight="15.75"/>
  <cols>
    <col min="1" max="16384" width="15.42578125" style="8"/>
  </cols>
  <sheetData>
    <row r="1" spans="1:14" ht="18.75">
      <c r="A1" s="7" t="s">
        <v>50</v>
      </c>
    </row>
    <row r="2" spans="1:14">
      <c r="A2" s="61" t="s">
        <v>45</v>
      </c>
      <c r="B2" s="78" t="s">
        <v>48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 t="s">
        <v>9</v>
      </c>
    </row>
    <row r="3" spans="1:14" ht="31.5">
      <c r="A3" s="62"/>
      <c r="B3" s="1" t="s">
        <v>58</v>
      </c>
      <c r="C3" s="1" t="s">
        <v>77</v>
      </c>
      <c r="D3" s="27" t="s">
        <v>7</v>
      </c>
      <c r="E3" s="28" t="s">
        <v>69</v>
      </c>
      <c r="F3" s="27" t="s">
        <v>72</v>
      </c>
      <c r="G3" s="27" t="s">
        <v>71</v>
      </c>
      <c r="H3" s="27" t="s">
        <v>8</v>
      </c>
      <c r="I3" s="27" t="s">
        <v>70</v>
      </c>
      <c r="J3" s="27" t="s">
        <v>73</v>
      </c>
      <c r="K3" s="27" t="s">
        <v>10</v>
      </c>
      <c r="L3" s="27" t="s">
        <v>63</v>
      </c>
      <c r="M3" s="27" t="s">
        <v>76</v>
      </c>
      <c r="N3" s="79"/>
    </row>
    <row r="4" spans="1:14">
      <c r="A4" s="4">
        <v>1974</v>
      </c>
      <c r="B4" s="5">
        <v>1</v>
      </c>
      <c r="C4" s="5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f t="shared" ref="N4:N48" si="0">SUM(B4:M4)</f>
        <v>1</v>
      </c>
    </row>
    <row r="5" spans="1:14">
      <c r="A5" s="4">
        <v>1975</v>
      </c>
      <c r="B5" s="5">
        <v>1</v>
      </c>
      <c r="C5" s="5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f t="shared" si="0"/>
        <v>1</v>
      </c>
    </row>
    <row r="6" spans="1:14">
      <c r="A6" s="4">
        <v>1976</v>
      </c>
      <c r="B6" s="5">
        <v>1</v>
      </c>
      <c r="C6" s="5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f t="shared" si="0"/>
        <v>1</v>
      </c>
    </row>
    <row r="7" spans="1:14">
      <c r="A7" s="4">
        <v>1977</v>
      </c>
      <c r="B7" s="5">
        <v>1</v>
      </c>
      <c r="C7" s="5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1</v>
      </c>
    </row>
    <row r="8" spans="1:14">
      <c r="A8" s="4">
        <v>1978</v>
      </c>
      <c r="B8" s="5">
        <v>1</v>
      </c>
      <c r="C8" s="5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0"/>
        <v>1</v>
      </c>
    </row>
    <row r="9" spans="1:14">
      <c r="A9" s="4">
        <v>1979</v>
      </c>
      <c r="B9" s="5">
        <v>1</v>
      </c>
      <c r="C9" s="5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1</v>
      </c>
    </row>
    <row r="10" spans="1:14">
      <c r="A10" s="4">
        <v>1980</v>
      </c>
      <c r="B10" s="5">
        <v>1</v>
      </c>
      <c r="C10" s="5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f t="shared" si="0"/>
        <v>1</v>
      </c>
    </row>
    <row r="11" spans="1:14">
      <c r="A11" s="4">
        <v>1981</v>
      </c>
      <c r="B11" s="5">
        <v>1</v>
      </c>
      <c r="C11" s="5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0"/>
        <v>1</v>
      </c>
    </row>
    <row r="12" spans="1:14">
      <c r="A12" s="4">
        <v>1982</v>
      </c>
      <c r="B12" s="5">
        <v>1</v>
      </c>
      <c r="C12" s="5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f t="shared" si="0"/>
        <v>1</v>
      </c>
    </row>
    <row r="13" spans="1:14">
      <c r="A13" s="4">
        <v>1983</v>
      </c>
      <c r="B13" s="5">
        <v>1</v>
      </c>
      <c r="C13" s="5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1</v>
      </c>
    </row>
    <row r="14" spans="1:14">
      <c r="A14" s="4">
        <v>1984</v>
      </c>
      <c r="B14" s="5">
        <v>1</v>
      </c>
      <c r="C14" s="5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f t="shared" si="0"/>
        <v>1</v>
      </c>
    </row>
    <row r="15" spans="1:14">
      <c r="A15" s="4">
        <v>1985</v>
      </c>
      <c r="B15" s="5">
        <v>1</v>
      </c>
      <c r="C15" s="5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0"/>
        <v>1</v>
      </c>
    </row>
    <row r="16" spans="1:14">
      <c r="A16" s="4">
        <v>1986</v>
      </c>
      <c r="B16" s="5">
        <v>1</v>
      </c>
      <c r="C16" s="5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f t="shared" si="0"/>
        <v>1</v>
      </c>
    </row>
    <row r="17" spans="1:14">
      <c r="A17" s="4">
        <v>1987</v>
      </c>
      <c r="B17" s="5">
        <v>1</v>
      </c>
      <c r="C17" s="5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 t="shared" si="0"/>
        <v>1</v>
      </c>
    </row>
    <row r="18" spans="1:14">
      <c r="A18" s="4">
        <v>1988</v>
      </c>
      <c r="B18" s="5">
        <v>1</v>
      </c>
      <c r="C18" s="5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f t="shared" si="0"/>
        <v>1</v>
      </c>
    </row>
    <row r="19" spans="1:14">
      <c r="A19" s="4">
        <v>1989</v>
      </c>
      <c r="B19" s="5">
        <v>1</v>
      </c>
      <c r="C19" s="5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0"/>
        <v>1</v>
      </c>
    </row>
    <row r="20" spans="1:14">
      <c r="A20" s="4">
        <v>1990</v>
      </c>
      <c r="B20" s="5">
        <v>1</v>
      </c>
      <c r="C20" s="5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0"/>
        <v>1</v>
      </c>
    </row>
    <row r="21" spans="1:14">
      <c r="A21" s="4">
        <v>1991</v>
      </c>
      <c r="B21" s="5">
        <v>1</v>
      </c>
      <c r="C21" s="5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f t="shared" si="0"/>
        <v>1</v>
      </c>
    </row>
    <row r="22" spans="1:14">
      <c r="A22" s="4">
        <v>1992</v>
      </c>
      <c r="B22" s="5">
        <v>1</v>
      </c>
      <c r="C22" s="5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si="0"/>
        <v>1</v>
      </c>
    </row>
    <row r="23" spans="1:14">
      <c r="A23" s="4">
        <v>1993</v>
      </c>
      <c r="B23" s="5">
        <v>0.82474199999999998</v>
      </c>
      <c r="C23" s="5">
        <v>0.175258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1</v>
      </c>
    </row>
    <row r="24" spans="1:14">
      <c r="A24" s="4">
        <v>1994</v>
      </c>
      <c r="B24" s="5">
        <v>9.6885999999999903E-2</v>
      </c>
      <c r="C24" s="5">
        <v>0.90311399999999997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0.99999999999999989</v>
      </c>
    </row>
    <row r="25" spans="1:14">
      <c r="A25" s="4">
        <v>1995</v>
      </c>
      <c r="B25" s="5">
        <v>0</v>
      </c>
      <c r="C25" s="5">
        <v>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0"/>
        <v>1</v>
      </c>
    </row>
    <row r="26" spans="1:14">
      <c r="A26" s="4">
        <v>1996</v>
      </c>
      <c r="B26" s="5">
        <v>0</v>
      </c>
      <c r="C26" s="5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0"/>
        <v>1</v>
      </c>
    </row>
    <row r="27" spans="1:14">
      <c r="A27" s="4">
        <v>1997</v>
      </c>
      <c r="B27" s="5">
        <v>0</v>
      </c>
      <c r="C27" s="5">
        <v>0.28220858900000001</v>
      </c>
      <c r="D27" s="10">
        <v>1.53374233E-3</v>
      </c>
      <c r="E27" s="10">
        <v>0.71625766869999996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0"/>
        <v>1.00000000003</v>
      </c>
    </row>
    <row r="28" spans="1:14">
      <c r="A28" s="4">
        <v>1998</v>
      </c>
      <c r="B28" s="5">
        <v>0</v>
      </c>
      <c r="C28" s="5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f t="shared" si="0"/>
        <v>1</v>
      </c>
    </row>
    <row r="29" spans="1:14">
      <c r="A29" s="4">
        <v>1999</v>
      </c>
      <c r="B29" s="5">
        <v>0</v>
      </c>
      <c r="C29" s="5">
        <v>0</v>
      </c>
      <c r="D29" s="5">
        <v>0</v>
      </c>
      <c r="E29" s="10">
        <v>0</v>
      </c>
      <c r="F29" s="5">
        <v>0</v>
      </c>
      <c r="G29" s="10">
        <v>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f t="shared" si="0"/>
        <v>1</v>
      </c>
    </row>
    <row r="30" spans="1:14">
      <c r="A30" s="4">
        <v>2000</v>
      </c>
      <c r="B30" s="10">
        <v>0</v>
      </c>
      <c r="C30" s="10">
        <v>0</v>
      </c>
      <c r="D30" s="10">
        <v>0</v>
      </c>
      <c r="E30" s="10">
        <v>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f t="shared" si="0"/>
        <v>1</v>
      </c>
    </row>
    <row r="31" spans="1:14">
      <c r="A31" s="4">
        <v>2001</v>
      </c>
      <c r="B31" s="10">
        <v>0</v>
      </c>
      <c r="C31" s="10">
        <v>0</v>
      </c>
      <c r="D31" s="10">
        <v>0</v>
      </c>
      <c r="E31" s="10">
        <v>0.231292517</v>
      </c>
      <c r="F31" s="10">
        <v>6.8027210899999999E-3</v>
      </c>
      <c r="G31" s="10">
        <v>0.18707482989999999</v>
      </c>
      <c r="H31" s="10">
        <v>0</v>
      </c>
      <c r="I31" s="10">
        <v>1.02040816299999E-2</v>
      </c>
      <c r="J31" s="10">
        <v>0.56462585030000001</v>
      </c>
      <c r="K31" s="10">
        <v>0</v>
      </c>
      <c r="L31" s="10">
        <v>0</v>
      </c>
      <c r="M31" s="10">
        <v>0</v>
      </c>
      <c r="N31" s="10">
        <f t="shared" si="0"/>
        <v>0.99999999991999999</v>
      </c>
    </row>
    <row r="32" spans="1:14">
      <c r="A32" s="4">
        <v>2002</v>
      </c>
      <c r="B32" s="10">
        <v>0</v>
      </c>
      <c r="C32" s="10">
        <v>0</v>
      </c>
      <c r="D32" s="10">
        <v>0</v>
      </c>
      <c r="E32" s="10">
        <v>0</v>
      </c>
      <c r="F32" s="10">
        <v>3.1055900599999998E-3</v>
      </c>
      <c r="G32" s="10">
        <v>0</v>
      </c>
      <c r="H32" s="10">
        <v>0</v>
      </c>
      <c r="I32" s="10">
        <v>0.31366459629999999</v>
      </c>
      <c r="J32" s="10">
        <v>0.68322981369999902</v>
      </c>
      <c r="K32" s="10">
        <v>0</v>
      </c>
      <c r="L32" s="10">
        <v>0</v>
      </c>
      <c r="M32" s="10">
        <v>0</v>
      </c>
      <c r="N32" s="10">
        <f t="shared" si="0"/>
        <v>1.0000000000599991</v>
      </c>
    </row>
    <row r="33" spans="1:14">
      <c r="A33" s="4">
        <v>2003</v>
      </c>
      <c r="B33" s="10">
        <v>0</v>
      </c>
      <c r="C33" s="10">
        <v>0</v>
      </c>
      <c r="D33" s="10">
        <v>0</v>
      </c>
      <c r="E33" s="10">
        <v>0</v>
      </c>
      <c r="F33" s="10">
        <v>0.163157894699999</v>
      </c>
      <c r="G33" s="10">
        <v>0</v>
      </c>
      <c r="H33" s="10">
        <v>5.26315789E-3</v>
      </c>
      <c r="I33" s="10">
        <v>0.11578947369999899</v>
      </c>
      <c r="J33" s="10">
        <v>0.71578947369999901</v>
      </c>
      <c r="K33" s="10">
        <v>0</v>
      </c>
      <c r="L33" s="10">
        <v>0</v>
      </c>
      <c r="M33" s="10">
        <v>0</v>
      </c>
      <c r="N33" s="10">
        <f t="shared" si="0"/>
        <v>0.999999999989997</v>
      </c>
    </row>
    <row r="34" spans="1:14">
      <c r="A34" s="4">
        <v>2004</v>
      </c>
      <c r="B34" s="10">
        <v>0</v>
      </c>
      <c r="C34" s="10">
        <v>0</v>
      </c>
      <c r="D34" s="10">
        <v>0</v>
      </c>
      <c r="E34" s="10">
        <v>0</v>
      </c>
      <c r="F34" s="10">
        <v>0.4971428571</v>
      </c>
      <c r="G34" s="10">
        <v>0</v>
      </c>
      <c r="H34" s="10">
        <v>0</v>
      </c>
      <c r="I34" s="10">
        <v>0</v>
      </c>
      <c r="J34" s="10">
        <v>0.50285714290000005</v>
      </c>
      <c r="K34" s="10">
        <v>0</v>
      </c>
      <c r="L34" s="10">
        <v>0</v>
      </c>
      <c r="M34" s="10">
        <v>0</v>
      </c>
      <c r="N34" s="10">
        <f t="shared" si="0"/>
        <v>1</v>
      </c>
    </row>
    <row r="35" spans="1:14">
      <c r="A35" s="4">
        <v>2005</v>
      </c>
      <c r="B35" s="10">
        <v>0</v>
      </c>
      <c r="C35" s="10">
        <v>0</v>
      </c>
      <c r="D35" s="10">
        <v>0</v>
      </c>
      <c r="E35" s="10">
        <v>0</v>
      </c>
      <c r="F35" s="10">
        <v>0.61224489800000004</v>
      </c>
      <c r="G35" s="10">
        <v>0</v>
      </c>
      <c r="H35" s="10">
        <v>0</v>
      </c>
      <c r="I35" s="10">
        <v>0.16326530609999901</v>
      </c>
      <c r="J35" s="10">
        <v>0.22448979590000001</v>
      </c>
      <c r="K35" s="10">
        <v>0</v>
      </c>
      <c r="L35" s="10">
        <v>0</v>
      </c>
      <c r="M35" s="10">
        <v>0</v>
      </c>
      <c r="N35" s="10">
        <f t="shared" si="0"/>
        <v>0.99999999999999911</v>
      </c>
    </row>
    <row r="36" spans="1:14">
      <c r="A36" s="4">
        <v>2006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0.59459459459999997</v>
      </c>
      <c r="J36" s="10">
        <v>0.38738738740000001</v>
      </c>
      <c r="K36" s="10">
        <v>9.0090090099999992E-3</v>
      </c>
      <c r="L36" s="10">
        <v>9.0090090099999992E-3</v>
      </c>
      <c r="M36" s="10">
        <v>0</v>
      </c>
      <c r="N36" s="10">
        <f t="shared" si="0"/>
        <v>1.00000000002</v>
      </c>
    </row>
    <row r="37" spans="1:14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0.953125</v>
      </c>
      <c r="J37" s="10">
        <v>0</v>
      </c>
      <c r="K37" s="10">
        <v>4.6875E-2</v>
      </c>
      <c r="L37" s="10">
        <v>0</v>
      </c>
      <c r="M37" s="10">
        <v>0</v>
      </c>
      <c r="N37" s="10">
        <f t="shared" si="0"/>
        <v>1</v>
      </c>
    </row>
    <row r="38" spans="1:14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0.48888888889999998</v>
      </c>
      <c r="J38" s="10">
        <v>0</v>
      </c>
      <c r="K38" s="10">
        <v>0.51111111109999996</v>
      </c>
      <c r="L38" s="10">
        <v>0</v>
      </c>
      <c r="M38" s="10">
        <v>0</v>
      </c>
      <c r="N38" s="10">
        <f t="shared" si="0"/>
        <v>1</v>
      </c>
    </row>
    <row r="39" spans="1:14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0">
        <f t="shared" si="0"/>
        <v>1</v>
      </c>
    </row>
    <row r="40" spans="1:14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0.31638418080000003</v>
      </c>
      <c r="L40" s="10">
        <v>0.68361581920000003</v>
      </c>
      <c r="M40" s="10">
        <v>0</v>
      </c>
      <c r="N40" s="10">
        <f t="shared" si="0"/>
        <v>1</v>
      </c>
    </row>
    <row r="41" spans="1:14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3.9145907469999998E-2</v>
      </c>
      <c r="L41" s="10">
        <v>0.96085409249999998</v>
      </c>
      <c r="M41" s="10">
        <v>0</v>
      </c>
      <c r="N41" s="10">
        <f t="shared" si="0"/>
        <v>0.99999999997</v>
      </c>
    </row>
    <row r="42" spans="1:14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</v>
      </c>
      <c r="M42" s="10">
        <v>0</v>
      </c>
      <c r="N42" s="10">
        <f t="shared" si="0"/>
        <v>1</v>
      </c>
    </row>
    <row r="43" spans="1:14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1</v>
      </c>
      <c r="M43" s="10">
        <v>0</v>
      </c>
      <c r="N43" s="10">
        <f t="shared" si="0"/>
        <v>1</v>
      </c>
    </row>
    <row r="44" spans="1:14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0.99095022619999995</v>
      </c>
      <c r="M44" s="10">
        <v>9.0497737599999992E-3</v>
      </c>
      <c r="N44" s="10">
        <f t="shared" si="0"/>
        <v>0.99999999996</v>
      </c>
    </row>
    <row r="45" spans="1:14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0">
        <v>0</v>
      </c>
      <c r="N45" s="10">
        <f t="shared" si="0"/>
        <v>1</v>
      </c>
    </row>
    <row r="46" spans="1:14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0">
        <v>0</v>
      </c>
      <c r="N46" s="10">
        <f t="shared" si="0"/>
        <v>1</v>
      </c>
    </row>
    <row r="47" spans="1:14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0.99852507369999999</v>
      </c>
      <c r="M47" s="10">
        <v>1.47492625E-3</v>
      </c>
      <c r="N47" s="10">
        <f t="shared" si="0"/>
        <v>0.99999999995</v>
      </c>
    </row>
    <row r="48" spans="1:14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0.84876543209999999</v>
      </c>
      <c r="M48" s="10">
        <v>0.15123456790000001</v>
      </c>
      <c r="N48" s="10">
        <f t="shared" si="0"/>
        <v>1</v>
      </c>
    </row>
  </sheetData>
  <mergeCells count="3">
    <mergeCell ref="B2:M2"/>
    <mergeCell ref="A2:A3"/>
    <mergeCell ref="N2:N3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abSelected="1" zoomScaleNormal="100" workbookViewId="0">
      <pane xSplit="2" ySplit="4" topLeftCell="R5" activePane="bottomRight" state="frozen"/>
      <selection pane="topRight" activeCell="C1" sqref="C1"/>
      <selection pane="bottomLeft" activeCell="A5" sqref="A5"/>
      <selection pane="bottomRight" activeCell="X12" sqref="X12"/>
    </sheetView>
  </sheetViews>
  <sheetFormatPr defaultColWidth="8.85546875" defaultRowHeight="15.75"/>
  <cols>
    <col min="1" max="1" width="15.5703125" style="23" customWidth="1"/>
    <col min="2" max="2" width="9" style="23" customWidth="1"/>
    <col min="3" max="3" width="10.7109375" style="23" bestFit="1" customWidth="1"/>
    <col min="4" max="4" width="11.140625" style="23" bestFit="1" customWidth="1"/>
    <col min="5" max="5" width="11.140625" style="23" customWidth="1"/>
    <col min="6" max="6" width="10.85546875" style="23" bestFit="1" customWidth="1"/>
    <col min="7" max="7" width="13.85546875" style="23" bestFit="1" customWidth="1"/>
    <col min="8" max="8" width="14.28515625" style="23" bestFit="1" customWidth="1"/>
    <col min="9" max="9" width="13.85546875" style="23" bestFit="1" customWidth="1"/>
    <col min="10" max="11" width="14.28515625" style="23" bestFit="1" customWidth="1"/>
    <col min="12" max="13" width="14.5703125" style="23" bestFit="1" customWidth="1"/>
    <col min="14" max="14" width="12.5703125" style="23" bestFit="1" customWidth="1"/>
    <col min="15" max="15" width="10.85546875" style="23" bestFit="1" customWidth="1"/>
    <col min="16" max="16" width="11.85546875" style="23" bestFit="1" customWidth="1"/>
    <col min="17" max="17" width="12.28515625" style="23" bestFit="1" customWidth="1"/>
    <col min="18" max="18" width="11.85546875" style="23" bestFit="1" customWidth="1"/>
    <col min="19" max="19" width="12.28515625" style="23" bestFit="1" customWidth="1"/>
    <col min="20" max="20" width="10.5703125" style="23" bestFit="1" customWidth="1"/>
    <col min="21" max="23" width="14.140625" style="23" bestFit="1" customWidth="1"/>
    <col min="24" max="24" width="14.28515625" style="23" bestFit="1" customWidth="1"/>
    <col min="25" max="25" width="14.7109375" style="23" bestFit="1" customWidth="1"/>
    <col min="26" max="26" width="11.7109375" style="23" bestFit="1" customWidth="1"/>
    <col min="27" max="27" width="13.42578125" style="23" customWidth="1"/>
    <col min="28" max="28" width="14.140625" style="23" customWidth="1"/>
    <col min="29" max="16384" width="8.85546875" style="23"/>
  </cols>
  <sheetData>
    <row r="1" spans="1:28" s="20" customFormat="1" ht="18.75">
      <c r="A1" s="26" t="s">
        <v>84</v>
      </c>
    </row>
    <row r="2" spans="1:28" s="20" customFormat="1">
      <c r="P2" s="21"/>
      <c r="Q2" s="21"/>
      <c r="R2" s="21"/>
      <c r="S2" s="21"/>
      <c r="T2" s="21"/>
    </row>
    <row r="3" spans="1:28" s="20" customFormat="1">
      <c r="A3" s="55" t="s">
        <v>44</v>
      </c>
      <c r="B3" s="55" t="s">
        <v>3</v>
      </c>
      <c r="C3" s="29" t="s">
        <v>29</v>
      </c>
      <c r="D3" s="29" t="s">
        <v>29</v>
      </c>
      <c r="E3" s="29" t="s">
        <v>32</v>
      </c>
      <c r="F3" s="29" t="s">
        <v>32</v>
      </c>
      <c r="G3" s="29" t="s">
        <v>33</v>
      </c>
      <c r="H3" s="29" t="s">
        <v>33</v>
      </c>
      <c r="I3" s="29" t="s">
        <v>34</v>
      </c>
      <c r="J3" s="29" t="s">
        <v>34</v>
      </c>
      <c r="K3" s="22" t="s">
        <v>35</v>
      </c>
      <c r="L3" s="22" t="s">
        <v>36</v>
      </c>
      <c r="M3" s="22" t="s">
        <v>37</v>
      </c>
      <c r="N3" s="29" t="s">
        <v>43</v>
      </c>
      <c r="O3" s="29" t="s">
        <v>43</v>
      </c>
      <c r="P3" s="29" t="s">
        <v>38</v>
      </c>
      <c r="Q3" s="29" t="s">
        <v>38</v>
      </c>
      <c r="R3" s="29" t="s">
        <v>39</v>
      </c>
      <c r="S3" s="29" t="s">
        <v>39</v>
      </c>
      <c r="T3" s="29" t="s">
        <v>39</v>
      </c>
      <c r="U3" s="22" t="s">
        <v>42</v>
      </c>
      <c r="V3" s="22" t="s">
        <v>40</v>
      </c>
      <c r="W3" s="22" t="s">
        <v>41</v>
      </c>
      <c r="X3" s="22" t="s">
        <v>1</v>
      </c>
      <c r="Y3" s="22" t="s">
        <v>2</v>
      </c>
      <c r="Z3" s="22" t="s">
        <v>0</v>
      </c>
      <c r="AA3" s="22" t="s">
        <v>86</v>
      </c>
      <c r="AB3" s="22" t="s">
        <v>85</v>
      </c>
    </row>
    <row r="4" spans="1:28" s="20" customFormat="1">
      <c r="A4" s="56"/>
      <c r="B4" s="57"/>
      <c r="C4" s="22" t="s">
        <v>30</v>
      </c>
      <c r="D4" s="22" t="s">
        <v>31</v>
      </c>
      <c r="E4" s="22" t="s">
        <v>30</v>
      </c>
      <c r="F4" s="22" t="s">
        <v>4</v>
      </c>
      <c r="G4" s="22" t="s">
        <v>30</v>
      </c>
      <c r="H4" s="22" t="s">
        <v>31</v>
      </c>
      <c r="I4" s="22" t="s">
        <v>30</v>
      </c>
      <c r="J4" s="22" t="s">
        <v>31</v>
      </c>
      <c r="K4" s="22" t="s">
        <v>31</v>
      </c>
      <c r="L4" s="22" t="s">
        <v>31</v>
      </c>
      <c r="M4" s="22" t="s">
        <v>31</v>
      </c>
      <c r="N4" s="22" t="s">
        <v>31</v>
      </c>
      <c r="O4" s="22" t="s">
        <v>4</v>
      </c>
      <c r="P4" s="22" t="s">
        <v>30</v>
      </c>
      <c r="Q4" s="22" t="s">
        <v>31</v>
      </c>
      <c r="R4" s="22" t="s">
        <v>30</v>
      </c>
      <c r="S4" s="22" t="s">
        <v>31</v>
      </c>
      <c r="T4" s="22" t="s">
        <v>4</v>
      </c>
      <c r="U4" s="22" t="s">
        <v>31</v>
      </c>
      <c r="V4" s="22" t="s">
        <v>31</v>
      </c>
      <c r="W4" s="22" t="s">
        <v>31</v>
      </c>
      <c r="X4" s="22" t="s">
        <v>31</v>
      </c>
      <c r="Y4" s="22" t="s">
        <v>31</v>
      </c>
      <c r="Z4" s="22" t="s">
        <v>30</v>
      </c>
      <c r="AA4" s="22" t="s">
        <v>31</v>
      </c>
      <c r="AB4" s="22" t="s">
        <v>31</v>
      </c>
    </row>
    <row r="5" spans="1:28">
      <c r="A5">
        <v>2018</v>
      </c>
      <c r="B5" s="38">
        <v>1</v>
      </c>
      <c r="C5" s="38">
        <v>41357</v>
      </c>
      <c r="D5" s="38">
        <v>265</v>
      </c>
      <c r="E5" s="38"/>
      <c r="F5" s="38">
        <v>1743</v>
      </c>
      <c r="G5" s="38">
        <v>1</v>
      </c>
      <c r="H5" s="38">
        <v>34</v>
      </c>
      <c r="I5" s="38">
        <v>92</v>
      </c>
      <c r="J5" s="38">
        <v>4628</v>
      </c>
      <c r="K5" s="38">
        <v>1860</v>
      </c>
      <c r="L5" s="38">
        <v>1147</v>
      </c>
      <c r="M5" s="38">
        <v>1820</v>
      </c>
      <c r="N5" s="38">
        <v>160</v>
      </c>
      <c r="O5" s="38">
        <v>335</v>
      </c>
      <c r="P5" s="38"/>
      <c r="Q5" s="38">
        <v>7</v>
      </c>
      <c r="R5" s="38">
        <v>2</v>
      </c>
      <c r="S5" s="38">
        <v>278</v>
      </c>
      <c r="T5" s="38">
        <v>130</v>
      </c>
      <c r="U5" s="38">
        <v>25</v>
      </c>
      <c r="V5" s="38">
        <v>128</v>
      </c>
      <c r="W5" s="38">
        <v>544</v>
      </c>
      <c r="X5" s="38"/>
      <c r="Y5" s="38">
        <v>648</v>
      </c>
      <c r="Z5" s="48">
        <v>5258</v>
      </c>
      <c r="AA5" s="48">
        <v>558</v>
      </c>
      <c r="AB5" s="48"/>
    </row>
    <row r="6" spans="1:28">
      <c r="A6">
        <v>2017</v>
      </c>
      <c r="B6" s="38">
        <v>2</v>
      </c>
      <c r="C6" s="38">
        <v>34451</v>
      </c>
      <c r="D6" s="38">
        <v>4253</v>
      </c>
      <c r="E6" s="38"/>
      <c r="F6" s="38">
        <v>1936</v>
      </c>
      <c r="G6" s="38">
        <v>1</v>
      </c>
      <c r="H6" s="38">
        <v>46</v>
      </c>
      <c r="I6" s="38">
        <v>170</v>
      </c>
      <c r="J6" s="38">
        <v>4504</v>
      </c>
      <c r="K6" s="38">
        <v>2000</v>
      </c>
      <c r="L6" s="38">
        <v>1247</v>
      </c>
      <c r="M6" s="38">
        <v>2043</v>
      </c>
      <c r="N6" s="38">
        <v>54</v>
      </c>
      <c r="O6" s="38">
        <v>167</v>
      </c>
      <c r="P6" s="38">
        <v>22</v>
      </c>
      <c r="Q6" s="38">
        <v>17</v>
      </c>
      <c r="R6" s="38"/>
      <c r="S6" s="38">
        <v>227</v>
      </c>
      <c r="T6" s="38">
        <v>104</v>
      </c>
      <c r="U6" s="38">
        <v>157</v>
      </c>
      <c r="V6" s="38">
        <v>163</v>
      </c>
      <c r="W6" s="38">
        <v>419</v>
      </c>
      <c r="X6" s="38">
        <v>5</v>
      </c>
      <c r="Y6" s="38">
        <v>678</v>
      </c>
      <c r="Z6" s="49">
        <v>5511</v>
      </c>
      <c r="AA6" s="49">
        <v>686</v>
      </c>
      <c r="AB6" s="49"/>
    </row>
    <row r="7" spans="1:28">
      <c r="A7">
        <v>2016</v>
      </c>
      <c r="B7" s="38">
        <v>3</v>
      </c>
      <c r="C7" s="38">
        <v>34855</v>
      </c>
      <c r="D7" s="38">
        <v>1862</v>
      </c>
      <c r="E7" s="38">
        <v>2</v>
      </c>
      <c r="F7" s="38">
        <v>1795</v>
      </c>
      <c r="G7" s="38"/>
      <c r="H7" s="38">
        <v>35</v>
      </c>
      <c r="I7" s="38">
        <v>102</v>
      </c>
      <c r="J7" s="38">
        <v>4660</v>
      </c>
      <c r="K7" s="38">
        <v>1926</v>
      </c>
      <c r="L7" s="38">
        <v>1118</v>
      </c>
      <c r="M7" s="38">
        <v>2125</v>
      </c>
      <c r="N7" s="38">
        <v>113</v>
      </c>
      <c r="O7" s="38">
        <v>101</v>
      </c>
      <c r="P7" s="38">
        <v>26</v>
      </c>
      <c r="Q7" s="38">
        <v>23</v>
      </c>
      <c r="R7" s="38"/>
      <c r="S7" s="38">
        <v>206</v>
      </c>
      <c r="T7" s="38">
        <v>125</v>
      </c>
      <c r="U7" s="38">
        <v>299</v>
      </c>
      <c r="V7" s="38">
        <v>147</v>
      </c>
      <c r="W7" s="38">
        <v>457</v>
      </c>
      <c r="X7" s="38"/>
      <c r="Y7" s="38">
        <v>835</v>
      </c>
      <c r="Z7" s="49">
        <v>5393</v>
      </c>
      <c r="AA7" s="49">
        <v>779</v>
      </c>
      <c r="AB7" s="49"/>
    </row>
    <row r="8" spans="1:28">
      <c r="A8">
        <v>2015</v>
      </c>
      <c r="B8" s="38">
        <v>4</v>
      </c>
      <c r="C8" s="38">
        <v>44868</v>
      </c>
      <c r="D8" s="38">
        <v>1564</v>
      </c>
      <c r="E8" s="38"/>
      <c r="F8" s="38">
        <v>2291</v>
      </c>
      <c r="G8" s="38">
        <v>1</v>
      </c>
      <c r="H8" s="38">
        <v>90</v>
      </c>
      <c r="I8" s="38">
        <v>53</v>
      </c>
      <c r="J8" s="38">
        <v>6129</v>
      </c>
      <c r="K8" s="38">
        <v>2343</v>
      </c>
      <c r="L8" s="38">
        <v>1722</v>
      </c>
      <c r="M8" s="38">
        <v>2994</v>
      </c>
      <c r="N8" s="38">
        <v>70</v>
      </c>
      <c r="O8" s="38">
        <v>89</v>
      </c>
      <c r="P8" s="38"/>
      <c r="Q8" s="38">
        <v>26</v>
      </c>
      <c r="R8" s="38"/>
      <c r="S8" s="38">
        <v>440</v>
      </c>
      <c r="T8" s="38">
        <v>136</v>
      </c>
      <c r="U8" s="38">
        <v>283</v>
      </c>
      <c r="V8" s="38">
        <v>146</v>
      </c>
      <c r="W8" s="38">
        <v>422</v>
      </c>
      <c r="X8" s="38">
        <v>28</v>
      </c>
      <c r="Y8" s="38">
        <v>823</v>
      </c>
      <c r="Z8" s="49">
        <v>5643</v>
      </c>
      <c r="AA8" s="49">
        <v>992</v>
      </c>
      <c r="AB8" s="49"/>
    </row>
    <row r="9" spans="1:28">
      <c r="A9">
        <v>2014</v>
      </c>
      <c r="B9" s="38">
        <v>5</v>
      </c>
      <c r="C9" s="38">
        <v>42501</v>
      </c>
      <c r="D9" s="38">
        <v>1509</v>
      </c>
      <c r="E9" s="38"/>
      <c r="F9" s="38">
        <v>1652</v>
      </c>
      <c r="G9" s="38">
        <v>4</v>
      </c>
      <c r="H9" s="38">
        <v>102</v>
      </c>
      <c r="I9" s="38">
        <v>124</v>
      </c>
      <c r="J9" s="38">
        <v>6331</v>
      </c>
      <c r="K9" s="38">
        <v>1737</v>
      </c>
      <c r="L9" s="38">
        <v>1390</v>
      </c>
      <c r="M9" s="38">
        <v>2824</v>
      </c>
      <c r="N9" s="38">
        <v>38</v>
      </c>
      <c r="O9" s="38">
        <v>52</v>
      </c>
      <c r="P9" s="38"/>
      <c r="Q9" s="38">
        <v>26</v>
      </c>
      <c r="R9" s="38"/>
      <c r="S9" s="38">
        <v>368</v>
      </c>
      <c r="T9" s="38">
        <v>109</v>
      </c>
      <c r="U9" s="38">
        <v>182</v>
      </c>
      <c r="V9" s="38">
        <v>168</v>
      </c>
      <c r="W9" s="38">
        <v>411</v>
      </c>
      <c r="X9" s="38"/>
      <c r="Y9" s="38">
        <v>442</v>
      </c>
      <c r="Z9" s="49">
        <v>4590</v>
      </c>
      <c r="AA9" s="49">
        <v>681</v>
      </c>
      <c r="AB9" s="49"/>
    </row>
    <row r="10" spans="1:28">
      <c r="A10">
        <v>2013</v>
      </c>
      <c r="B10" s="38">
        <v>6</v>
      </c>
      <c r="C10" s="38">
        <v>42073</v>
      </c>
      <c r="D10" s="38">
        <v>332</v>
      </c>
      <c r="E10" s="38">
        <v>2</v>
      </c>
      <c r="F10" s="38">
        <v>673</v>
      </c>
      <c r="G10" s="38"/>
      <c r="H10" s="38">
        <v>63</v>
      </c>
      <c r="I10" s="38">
        <v>59</v>
      </c>
      <c r="J10" s="38">
        <v>4570</v>
      </c>
      <c r="K10" s="38">
        <v>968</v>
      </c>
      <c r="L10" s="38">
        <v>814</v>
      </c>
      <c r="M10" s="38">
        <v>1960</v>
      </c>
      <c r="N10" s="38">
        <v>16</v>
      </c>
      <c r="O10" s="38">
        <v>29</v>
      </c>
      <c r="P10" s="38">
        <v>4</v>
      </c>
      <c r="Q10" s="38">
        <v>1</v>
      </c>
      <c r="R10" s="38"/>
      <c r="S10" s="38">
        <v>379</v>
      </c>
      <c r="T10" s="38">
        <v>84</v>
      </c>
      <c r="U10" s="38">
        <v>214</v>
      </c>
      <c r="V10" s="38">
        <v>137</v>
      </c>
      <c r="W10" s="38">
        <v>271</v>
      </c>
      <c r="X10" s="38">
        <v>25</v>
      </c>
      <c r="Y10" s="38">
        <v>440</v>
      </c>
      <c r="Z10" s="49">
        <v>3799</v>
      </c>
      <c r="AA10" s="49">
        <v>659</v>
      </c>
      <c r="AB10" s="49"/>
    </row>
    <row r="11" spans="1:28">
      <c r="A11">
        <v>2012</v>
      </c>
      <c r="B11" s="38">
        <v>7</v>
      </c>
      <c r="C11" s="38">
        <v>40515</v>
      </c>
      <c r="D11" s="38">
        <v>55</v>
      </c>
      <c r="E11" s="38"/>
      <c r="F11" s="38">
        <v>291</v>
      </c>
      <c r="G11" s="38">
        <v>2</v>
      </c>
      <c r="H11" s="38">
        <v>65</v>
      </c>
      <c r="I11" s="38">
        <v>151</v>
      </c>
      <c r="J11" s="38">
        <v>3394</v>
      </c>
      <c r="K11" s="38">
        <v>855</v>
      </c>
      <c r="L11" s="38">
        <v>750</v>
      </c>
      <c r="M11" s="38">
        <v>1278</v>
      </c>
      <c r="N11" s="38">
        <v>11</v>
      </c>
      <c r="O11" s="38">
        <v>34</v>
      </c>
      <c r="P11" s="38">
        <v>102</v>
      </c>
      <c r="Q11" s="38">
        <v>5</v>
      </c>
      <c r="R11" s="38"/>
      <c r="S11" s="38">
        <v>183</v>
      </c>
      <c r="T11" s="38">
        <v>63</v>
      </c>
      <c r="U11" s="38">
        <v>267</v>
      </c>
      <c r="V11" s="38">
        <v>170</v>
      </c>
      <c r="W11" s="38">
        <v>280</v>
      </c>
      <c r="X11" s="38">
        <v>54</v>
      </c>
      <c r="Y11" s="38">
        <v>221</v>
      </c>
      <c r="Z11" s="49">
        <v>2980</v>
      </c>
      <c r="AA11" s="49">
        <v>678</v>
      </c>
      <c r="AB11" s="49"/>
    </row>
    <row r="12" spans="1:28">
      <c r="A12">
        <v>2011</v>
      </c>
      <c r="B12" s="38">
        <v>8</v>
      </c>
      <c r="C12" s="38">
        <v>38051</v>
      </c>
      <c r="D12" s="38">
        <v>102</v>
      </c>
      <c r="E12" s="38"/>
      <c r="F12" s="38">
        <v>265</v>
      </c>
      <c r="G12" s="38"/>
      <c r="H12" s="38">
        <v>50</v>
      </c>
      <c r="I12" s="38">
        <v>140</v>
      </c>
      <c r="J12" s="38">
        <v>3031</v>
      </c>
      <c r="K12" s="38">
        <v>1016</v>
      </c>
      <c r="L12" s="38">
        <v>791</v>
      </c>
      <c r="M12" s="38">
        <v>1581</v>
      </c>
      <c r="N12" s="38">
        <v>7</v>
      </c>
      <c r="O12" s="38">
        <v>49</v>
      </c>
      <c r="P12" s="38"/>
      <c r="Q12" s="38">
        <v>6</v>
      </c>
      <c r="R12" s="38"/>
      <c r="S12" s="38">
        <v>166</v>
      </c>
      <c r="T12" s="38">
        <v>61</v>
      </c>
      <c r="U12" s="38">
        <v>128</v>
      </c>
      <c r="V12" s="38">
        <v>124</v>
      </c>
      <c r="W12" s="38">
        <v>274</v>
      </c>
      <c r="X12" s="38">
        <v>49</v>
      </c>
      <c r="Y12" s="38">
        <v>281</v>
      </c>
      <c r="Z12" s="49">
        <v>2602</v>
      </c>
      <c r="AA12" s="49">
        <v>518</v>
      </c>
      <c r="AB12" s="49">
        <v>2</v>
      </c>
    </row>
    <row r="13" spans="1:28">
      <c r="A13">
        <v>2010</v>
      </c>
      <c r="B13" s="38">
        <v>9</v>
      </c>
      <c r="C13" s="38">
        <v>35918</v>
      </c>
      <c r="D13" s="38">
        <v>140</v>
      </c>
      <c r="E13" s="38"/>
      <c r="F13" s="38">
        <v>384</v>
      </c>
      <c r="G13" s="38"/>
      <c r="H13" s="38">
        <v>15</v>
      </c>
      <c r="I13" s="38">
        <v>66</v>
      </c>
      <c r="J13" s="38">
        <v>2628</v>
      </c>
      <c r="K13" s="38">
        <v>884</v>
      </c>
      <c r="L13" s="38">
        <v>695</v>
      </c>
      <c r="M13" s="38">
        <v>1675</v>
      </c>
      <c r="N13" s="38">
        <v>37</v>
      </c>
      <c r="O13" s="38">
        <v>122</v>
      </c>
      <c r="P13" s="38">
        <v>2</v>
      </c>
      <c r="Q13" s="38">
        <v>13</v>
      </c>
      <c r="R13" s="38"/>
      <c r="S13" s="38">
        <v>56</v>
      </c>
      <c r="T13" s="38">
        <v>74</v>
      </c>
      <c r="U13" s="38">
        <v>165</v>
      </c>
      <c r="V13" s="38">
        <v>134</v>
      </c>
      <c r="W13" s="38">
        <v>263</v>
      </c>
      <c r="X13" s="38">
        <v>36</v>
      </c>
      <c r="Y13" s="38">
        <v>177</v>
      </c>
      <c r="Z13" s="49">
        <v>2102</v>
      </c>
      <c r="AA13" s="49">
        <v>361</v>
      </c>
      <c r="AB13" s="49"/>
    </row>
    <row r="14" spans="1:28">
      <c r="A14">
        <v>2009</v>
      </c>
      <c r="B14" s="38">
        <v>10</v>
      </c>
      <c r="C14" s="38">
        <v>24718</v>
      </c>
      <c r="D14" s="38">
        <v>76</v>
      </c>
      <c r="E14" s="38"/>
      <c r="F14" s="38">
        <v>331</v>
      </c>
      <c r="G14" s="38"/>
      <c r="H14" s="38">
        <v>13</v>
      </c>
      <c r="I14" s="38">
        <v>240</v>
      </c>
      <c r="J14" s="38">
        <v>1618</v>
      </c>
      <c r="K14" s="38">
        <v>498</v>
      </c>
      <c r="L14" s="38">
        <v>340</v>
      </c>
      <c r="M14" s="38">
        <v>529</v>
      </c>
      <c r="N14" s="38">
        <v>13</v>
      </c>
      <c r="O14" s="38">
        <v>72</v>
      </c>
      <c r="P14" s="38">
        <v>80</v>
      </c>
      <c r="Q14" s="38">
        <v>1</v>
      </c>
      <c r="R14" s="38"/>
      <c r="S14" s="38">
        <v>56</v>
      </c>
      <c r="T14" s="38">
        <v>79</v>
      </c>
      <c r="U14" s="38">
        <v>154</v>
      </c>
      <c r="V14" s="38">
        <v>89</v>
      </c>
      <c r="W14" s="38">
        <v>195</v>
      </c>
      <c r="X14" s="38">
        <v>46</v>
      </c>
      <c r="Y14" s="38">
        <v>47</v>
      </c>
      <c r="Z14" s="49">
        <v>1713</v>
      </c>
      <c r="AA14" s="49">
        <v>128</v>
      </c>
      <c r="AB14" s="49"/>
    </row>
    <row r="15" spans="1:28">
      <c r="A15">
        <v>2008</v>
      </c>
      <c r="B15" s="38">
        <v>11</v>
      </c>
      <c r="C15" s="38">
        <v>30182</v>
      </c>
      <c r="D15" s="38"/>
      <c r="E15" s="38"/>
      <c r="F15" s="38">
        <v>535</v>
      </c>
      <c r="G15" s="38"/>
      <c r="H15" s="38">
        <v>5</v>
      </c>
      <c r="I15" s="38">
        <v>58</v>
      </c>
      <c r="J15" s="38">
        <v>3645</v>
      </c>
      <c r="K15" s="38">
        <v>1159</v>
      </c>
      <c r="L15" s="38">
        <v>685</v>
      </c>
      <c r="M15" s="38">
        <v>1618</v>
      </c>
      <c r="N15" s="38">
        <v>54</v>
      </c>
      <c r="O15" s="38">
        <v>119</v>
      </c>
      <c r="P15" s="38">
        <v>40</v>
      </c>
      <c r="Q15" s="38">
        <v>24</v>
      </c>
      <c r="R15" s="38">
        <v>1</v>
      </c>
      <c r="S15" s="38">
        <v>152</v>
      </c>
      <c r="T15" s="38">
        <v>119</v>
      </c>
      <c r="U15" s="38">
        <v>212</v>
      </c>
      <c r="V15" s="38">
        <v>180</v>
      </c>
      <c r="W15" s="38">
        <v>166</v>
      </c>
      <c r="X15" s="38">
        <v>10</v>
      </c>
      <c r="Y15" s="38">
        <v>45</v>
      </c>
      <c r="Z15" s="49">
        <v>2396</v>
      </c>
      <c r="AA15" s="49">
        <v>108</v>
      </c>
      <c r="AB15" s="49"/>
    </row>
    <row r="16" spans="1:28">
      <c r="A16">
        <v>2007</v>
      </c>
      <c r="B16" s="38">
        <v>12</v>
      </c>
      <c r="C16" s="38">
        <v>27522</v>
      </c>
      <c r="D16" s="38"/>
      <c r="E16" s="38"/>
      <c r="F16" s="38">
        <v>307</v>
      </c>
      <c r="G16" s="38"/>
      <c r="H16" s="38">
        <v>1</v>
      </c>
      <c r="I16" s="38">
        <v>197</v>
      </c>
      <c r="J16" s="38">
        <v>3056</v>
      </c>
      <c r="K16" s="38">
        <v>1025</v>
      </c>
      <c r="L16" s="38">
        <v>519</v>
      </c>
      <c r="M16" s="38">
        <v>1345</v>
      </c>
      <c r="N16" s="38">
        <v>56</v>
      </c>
      <c r="O16" s="38">
        <v>48</v>
      </c>
      <c r="P16" s="38">
        <v>13</v>
      </c>
      <c r="Q16" s="38">
        <v>2</v>
      </c>
      <c r="R16" s="38"/>
      <c r="S16" s="38">
        <v>73</v>
      </c>
      <c r="T16" s="38">
        <v>100</v>
      </c>
      <c r="U16" s="38">
        <v>166</v>
      </c>
      <c r="V16" s="38">
        <v>94</v>
      </c>
      <c r="W16" s="38">
        <v>75</v>
      </c>
      <c r="X16" s="38">
        <v>8</v>
      </c>
      <c r="Y16" s="38">
        <v>64</v>
      </c>
      <c r="Z16" s="49">
        <v>2378</v>
      </c>
      <c r="AA16" s="49">
        <v>75</v>
      </c>
      <c r="AB16" s="49"/>
    </row>
    <row r="17" spans="1:28">
      <c r="A17">
        <v>2006</v>
      </c>
      <c r="B17" s="38">
        <v>13</v>
      </c>
      <c r="C17" s="38">
        <v>20860</v>
      </c>
      <c r="D17" s="38"/>
      <c r="E17" s="38"/>
      <c r="F17" s="38">
        <v>352</v>
      </c>
      <c r="G17" s="38">
        <v>1</v>
      </c>
      <c r="H17" s="38"/>
      <c r="I17" s="38">
        <v>42</v>
      </c>
      <c r="J17" s="38">
        <v>1825</v>
      </c>
      <c r="K17" s="38">
        <v>795</v>
      </c>
      <c r="L17" s="38">
        <v>371</v>
      </c>
      <c r="M17" s="38">
        <v>883</v>
      </c>
      <c r="N17" s="38">
        <v>11</v>
      </c>
      <c r="O17" s="38">
        <v>59</v>
      </c>
      <c r="P17" s="38">
        <v>4</v>
      </c>
      <c r="Q17" s="38">
        <v>3</v>
      </c>
      <c r="R17" s="38">
        <v>2</v>
      </c>
      <c r="S17" s="38">
        <v>28</v>
      </c>
      <c r="T17" s="38">
        <v>44</v>
      </c>
      <c r="U17" s="38">
        <v>65</v>
      </c>
      <c r="V17" s="38">
        <v>36</v>
      </c>
      <c r="W17" s="38">
        <v>43</v>
      </c>
      <c r="X17" s="38">
        <v>9</v>
      </c>
      <c r="Y17" s="38">
        <v>111</v>
      </c>
      <c r="Z17" s="49">
        <v>2028</v>
      </c>
      <c r="AA17" s="49">
        <v>39</v>
      </c>
      <c r="AB17" s="49"/>
    </row>
    <row r="18" spans="1:28">
      <c r="A18">
        <v>2005</v>
      </c>
      <c r="B18" s="38">
        <v>14</v>
      </c>
      <c r="C18" s="38">
        <v>18202</v>
      </c>
      <c r="D18" s="38">
        <v>1</v>
      </c>
      <c r="E18" s="38"/>
      <c r="F18" s="38">
        <v>368</v>
      </c>
      <c r="G18" s="38">
        <v>2</v>
      </c>
      <c r="H18" s="38"/>
      <c r="I18" s="38">
        <v>38</v>
      </c>
      <c r="J18" s="38">
        <v>1406</v>
      </c>
      <c r="K18" s="38">
        <v>668</v>
      </c>
      <c r="L18" s="38">
        <v>317</v>
      </c>
      <c r="M18" s="38">
        <v>607</v>
      </c>
      <c r="N18" s="38">
        <v>61</v>
      </c>
      <c r="O18" s="38">
        <v>1032</v>
      </c>
      <c r="P18" s="38">
        <v>20</v>
      </c>
      <c r="Q18" s="38">
        <v>3</v>
      </c>
      <c r="R18" s="38"/>
      <c r="S18" s="38">
        <v>17</v>
      </c>
      <c r="T18" s="38">
        <v>23</v>
      </c>
      <c r="U18" s="38">
        <v>54</v>
      </c>
      <c r="V18" s="38">
        <v>12</v>
      </c>
      <c r="W18" s="38">
        <v>3</v>
      </c>
      <c r="X18" s="38">
        <v>5</v>
      </c>
      <c r="Y18" s="38">
        <v>49</v>
      </c>
      <c r="Z18" s="49">
        <v>1799</v>
      </c>
      <c r="AA18" s="49">
        <v>18</v>
      </c>
      <c r="AB18" s="49"/>
    </row>
    <row r="19" spans="1:28">
      <c r="A19">
        <v>2004</v>
      </c>
      <c r="B19" s="38">
        <v>15</v>
      </c>
      <c r="C19" s="38">
        <v>16213</v>
      </c>
      <c r="D19" s="38">
        <v>3</v>
      </c>
      <c r="E19" s="38"/>
      <c r="F19" s="38">
        <v>420</v>
      </c>
      <c r="G19" s="38"/>
      <c r="H19" s="38"/>
      <c r="I19" s="38">
        <v>21</v>
      </c>
      <c r="J19" s="38">
        <v>583</v>
      </c>
      <c r="K19" s="38">
        <v>640</v>
      </c>
      <c r="L19" s="38">
        <v>253</v>
      </c>
      <c r="M19" s="38">
        <v>623</v>
      </c>
      <c r="N19" s="38">
        <v>123</v>
      </c>
      <c r="O19" s="38">
        <v>602</v>
      </c>
      <c r="P19" s="38">
        <v>9</v>
      </c>
      <c r="Q19" s="38">
        <v>3</v>
      </c>
      <c r="R19" s="38"/>
      <c r="S19" s="38">
        <v>14</v>
      </c>
      <c r="T19" s="38">
        <v>27</v>
      </c>
      <c r="U19" s="38">
        <v>55</v>
      </c>
      <c r="V19" s="38">
        <v>16</v>
      </c>
      <c r="W19" s="38">
        <v>4</v>
      </c>
      <c r="X19" s="38"/>
      <c r="Y19" s="38">
        <v>175</v>
      </c>
      <c r="Z19" s="49">
        <v>1700</v>
      </c>
      <c r="AA19" s="49">
        <v>50</v>
      </c>
      <c r="AB19" s="49"/>
    </row>
    <row r="20" spans="1:28">
      <c r="A20">
        <v>2003</v>
      </c>
      <c r="B20" s="38">
        <v>16</v>
      </c>
      <c r="C20" s="38">
        <v>10601</v>
      </c>
      <c r="D20" s="38">
        <v>1</v>
      </c>
      <c r="E20" s="38"/>
      <c r="F20" s="38">
        <v>882</v>
      </c>
      <c r="G20" s="38">
        <v>1</v>
      </c>
      <c r="H20" s="38"/>
      <c r="I20" s="38">
        <v>10</v>
      </c>
      <c r="J20" s="38">
        <v>361</v>
      </c>
      <c r="K20" s="38">
        <v>478</v>
      </c>
      <c r="L20" s="38">
        <v>164</v>
      </c>
      <c r="M20" s="38">
        <v>411</v>
      </c>
      <c r="N20" s="38">
        <v>75</v>
      </c>
      <c r="O20" s="38">
        <v>281</v>
      </c>
      <c r="P20" s="38">
        <v>15</v>
      </c>
      <c r="Q20" s="38">
        <v>5</v>
      </c>
      <c r="R20" s="38"/>
      <c r="S20" s="38">
        <v>11</v>
      </c>
      <c r="T20" s="38">
        <v>14</v>
      </c>
      <c r="U20" s="38">
        <v>68</v>
      </c>
      <c r="V20" s="38">
        <v>18</v>
      </c>
      <c r="W20" s="38">
        <v>2</v>
      </c>
      <c r="X20" s="38"/>
      <c r="Y20" s="38">
        <v>190</v>
      </c>
      <c r="Z20" s="49">
        <v>1248</v>
      </c>
      <c r="AA20" s="49">
        <v>43</v>
      </c>
      <c r="AB20" s="49"/>
    </row>
    <row r="21" spans="1:28">
      <c r="A21">
        <v>2002</v>
      </c>
      <c r="B21" s="38">
        <v>17</v>
      </c>
      <c r="C21" s="38">
        <v>11061</v>
      </c>
      <c r="D21" s="38">
        <v>1</v>
      </c>
      <c r="E21" s="38"/>
      <c r="F21" s="38">
        <v>1116</v>
      </c>
      <c r="G21" s="38">
        <v>4</v>
      </c>
      <c r="H21" s="38"/>
      <c r="I21" s="38">
        <v>10</v>
      </c>
      <c r="J21" s="38">
        <v>382</v>
      </c>
      <c r="K21" s="38">
        <v>551</v>
      </c>
      <c r="L21" s="38">
        <v>198</v>
      </c>
      <c r="M21" s="38">
        <v>330</v>
      </c>
      <c r="N21" s="38">
        <v>4</v>
      </c>
      <c r="O21" s="38">
        <v>222</v>
      </c>
      <c r="P21" s="38">
        <v>1</v>
      </c>
      <c r="Q21" s="38">
        <v>9</v>
      </c>
      <c r="R21" s="38"/>
      <c r="S21" s="38">
        <v>22</v>
      </c>
      <c r="T21" s="38">
        <v>22</v>
      </c>
      <c r="U21" s="38">
        <v>52</v>
      </c>
      <c r="V21" s="38">
        <v>4</v>
      </c>
      <c r="W21" s="38">
        <v>31</v>
      </c>
      <c r="X21" s="38"/>
      <c r="Y21" s="38">
        <v>322</v>
      </c>
      <c r="Z21" s="49">
        <v>938</v>
      </c>
      <c r="AA21" s="49">
        <v>66</v>
      </c>
      <c r="AB21" s="49"/>
    </row>
    <row r="22" spans="1:28">
      <c r="A22">
        <v>2001</v>
      </c>
      <c r="B22" s="38">
        <v>18</v>
      </c>
      <c r="C22" s="38">
        <v>9218</v>
      </c>
      <c r="D22" s="38"/>
      <c r="E22" s="38"/>
      <c r="F22" s="38">
        <v>2475</v>
      </c>
      <c r="G22" s="38">
        <v>2</v>
      </c>
      <c r="H22" s="38"/>
      <c r="I22" s="38">
        <v>20</v>
      </c>
      <c r="J22" s="38"/>
      <c r="K22" s="38">
        <v>124</v>
      </c>
      <c r="L22" s="38">
        <v>42</v>
      </c>
      <c r="M22" s="38">
        <v>53</v>
      </c>
      <c r="N22" s="38">
        <v>1</v>
      </c>
      <c r="O22" s="38">
        <v>6</v>
      </c>
      <c r="P22" s="38"/>
      <c r="Q22" s="38"/>
      <c r="R22" s="38"/>
      <c r="S22" s="38">
        <v>4</v>
      </c>
      <c r="T22" s="38">
        <v>2</v>
      </c>
      <c r="U22" s="38">
        <v>1</v>
      </c>
      <c r="V22" s="38"/>
      <c r="W22" s="38">
        <v>2</v>
      </c>
      <c r="X22" s="38"/>
      <c r="Y22" s="38">
        <v>294</v>
      </c>
      <c r="Z22" s="49">
        <v>757</v>
      </c>
      <c r="AA22" s="49">
        <v>12</v>
      </c>
      <c r="AB22" s="49"/>
    </row>
    <row r="23" spans="1:28">
      <c r="A23">
        <v>2000</v>
      </c>
      <c r="B23" s="38">
        <v>19</v>
      </c>
      <c r="C23" s="38">
        <v>6922</v>
      </c>
      <c r="D23" s="38"/>
      <c r="E23" s="38"/>
      <c r="F23" s="38">
        <v>473</v>
      </c>
      <c r="G23" s="38">
        <v>2</v>
      </c>
      <c r="H23" s="38"/>
      <c r="I23" s="38">
        <v>26</v>
      </c>
      <c r="J23" s="38"/>
      <c r="K23" s="38">
        <v>1</v>
      </c>
      <c r="L23" s="38">
        <v>1</v>
      </c>
      <c r="M23" s="38"/>
      <c r="N23" s="38"/>
      <c r="O23" s="38"/>
      <c r="P23" s="38">
        <v>1</v>
      </c>
      <c r="Q23" s="38"/>
      <c r="R23" s="38"/>
      <c r="S23" s="38">
        <v>1</v>
      </c>
      <c r="T23" s="38"/>
      <c r="U23" s="38"/>
      <c r="V23" s="38"/>
      <c r="W23" s="38"/>
      <c r="X23" s="38"/>
      <c r="Y23" s="38">
        <v>1</v>
      </c>
      <c r="Z23" s="49">
        <v>599</v>
      </c>
      <c r="AA23" s="49"/>
      <c r="AB23" s="49"/>
    </row>
    <row r="24" spans="1:28">
      <c r="A24">
        <v>1999</v>
      </c>
      <c r="B24" s="38">
        <v>20</v>
      </c>
      <c r="C24" s="38">
        <v>3983</v>
      </c>
      <c r="D24" s="38"/>
      <c r="E24" s="38"/>
      <c r="F24" s="38">
        <v>11</v>
      </c>
      <c r="G24" s="38"/>
      <c r="H24" s="38"/>
      <c r="I24" s="38">
        <v>5</v>
      </c>
      <c r="J24" s="38"/>
      <c r="K24" s="38"/>
      <c r="L24" s="38">
        <v>1</v>
      </c>
      <c r="M24" s="38"/>
      <c r="N24" s="38"/>
      <c r="O24" s="38"/>
      <c r="P24" s="38"/>
      <c r="Q24" s="38"/>
      <c r="R24" s="38"/>
      <c r="S24" s="38"/>
      <c r="T24" s="38"/>
      <c r="U24" s="38"/>
      <c r="V24" s="38">
        <v>1</v>
      </c>
      <c r="W24" s="38"/>
      <c r="X24" s="38"/>
      <c r="Y24" s="38"/>
      <c r="Z24" s="49">
        <v>656</v>
      </c>
      <c r="AA24" s="49">
        <v>2</v>
      </c>
      <c r="AB24" s="49"/>
    </row>
    <row r="25" spans="1:28">
      <c r="A25">
        <v>1998</v>
      </c>
      <c r="B25" s="38">
        <v>21</v>
      </c>
      <c r="C25" s="38">
        <v>3131</v>
      </c>
      <c r="D25" s="38">
        <v>89</v>
      </c>
      <c r="E25" s="38"/>
      <c r="F25" s="38"/>
      <c r="G25" s="38"/>
      <c r="H25" s="38"/>
      <c r="I25" s="38">
        <v>1</v>
      </c>
      <c r="J25" s="38"/>
      <c r="K25" s="38"/>
      <c r="L25" s="38"/>
      <c r="M25" s="38"/>
      <c r="N25" s="38"/>
      <c r="O25" s="38"/>
      <c r="P25" s="38"/>
      <c r="Q25" s="38"/>
      <c r="R25" s="38">
        <v>2</v>
      </c>
      <c r="S25" s="38"/>
      <c r="T25" s="38"/>
      <c r="U25" s="38"/>
      <c r="V25" s="38"/>
      <c r="W25" s="38">
        <v>12</v>
      </c>
      <c r="X25" s="38"/>
      <c r="Y25" s="38"/>
      <c r="Z25" s="49">
        <v>533</v>
      </c>
      <c r="AA25" s="49"/>
      <c r="AB25" s="49"/>
    </row>
    <row r="26" spans="1:28">
      <c r="A26">
        <v>1997</v>
      </c>
      <c r="B26" s="38">
        <v>22</v>
      </c>
      <c r="C26" s="38">
        <v>2752</v>
      </c>
      <c r="D26" s="38">
        <v>198</v>
      </c>
      <c r="E26" s="38"/>
      <c r="F26" s="38"/>
      <c r="G26" s="38"/>
      <c r="H26" s="38"/>
      <c r="I26" s="38">
        <v>1</v>
      </c>
      <c r="J26" s="38"/>
      <c r="K26" s="38"/>
      <c r="L26" s="38"/>
      <c r="M26" s="38">
        <v>2</v>
      </c>
      <c r="N26" s="38"/>
      <c r="O26" s="38"/>
      <c r="P26" s="38"/>
      <c r="Q26" s="38"/>
      <c r="R26" s="38">
        <v>1</v>
      </c>
      <c r="S26" s="38"/>
      <c r="T26" s="38"/>
      <c r="U26" s="38"/>
      <c r="V26" s="38"/>
      <c r="W26" s="38">
        <v>5</v>
      </c>
      <c r="X26" s="38"/>
      <c r="Y26" s="38"/>
      <c r="Z26" s="49">
        <v>498</v>
      </c>
      <c r="AA26" s="49"/>
      <c r="AB26" s="49"/>
    </row>
    <row r="27" spans="1:28">
      <c r="A27">
        <v>1996</v>
      </c>
      <c r="B27" s="38">
        <v>23</v>
      </c>
      <c r="C27" s="38">
        <v>970</v>
      </c>
      <c r="D27" s="38">
        <v>121</v>
      </c>
      <c r="E27" s="38"/>
      <c r="F27" s="38"/>
      <c r="G27" s="38">
        <v>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9">
        <v>341</v>
      </c>
      <c r="AA27" s="49"/>
      <c r="AB27" s="49"/>
    </row>
    <row r="28" spans="1:28">
      <c r="A28">
        <v>1995</v>
      </c>
      <c r="B28" s="38">
        <v>24</v>
      </c>
      <c r="C28" s="38">
        <v>823</v>
      </c>
      <c r="D28" s="38">
        <v>157</v>
      </c>
      <c r="E28" s="38"/>
      <c r="F28" s="38"/>
      <c r="G28" s="38">
        <v>5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49">
        <v>248</v>
      </c>
      <c r="AA28" s="49"/>
      <c r="AB28" s="49"/>
    </row>
    <row r="29" spans="1:28">
      <c r="A29">
        <v>1994</v>
      </c>
      <c r="B29" s="38">
        <v>25</v>
      </c>
      <c r="C29" s="38">
        <v>903</v>
      </c>
      <c r="D29" s="38">
        <v>125</v>
      </c>
      <c r="E29" s="38"/>
      <c r="F29" s="38"/>
      <c r="G29" s="38">
        <v>2</v>
      </c>
      <c r="H29" s="38"/>
      <c r="I29" s="38">
        <v>2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9">
        <v>150</v>
      </c>
      <c r="AA29" s="49"/>
      <c r="AB29" s="49"/>
    </row>
    <row r="30" spans="1:28">
      <c r="A30">
        <v>1993</v>
      </c>
      <c r="B30" s="38">
        <v>26</v>
      </c>
      <c r="C30" s="38">
        <v>601</v>
      </c>
      <c r="D30" s="38">
        <v>121</v>
      </c>
      <c r="E30" s="38"/>
      <c r="F30" s="38"/>
      <c r="G30" s="38">
        <v>1</v>
      </c>
      <c r="H30" s="38"/>
      <c r="I30" s="38">
        <v>1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49">
        <v>92</v>
      </c>
      <c r="AA30" s="49"/>
      <c r="AB30" s="49"/>
    </row>
    <row r="31" spans="1:28">
      <c r="A31">
        <v>1992</v>
      </c>
      <c r="B31" s="38">
        <v>27</v>
      </c>
      <c r="C31" s="38">
        <v>432</v>
      </c>
      <c r="D31" s="38">
        <v>80</v>
      </c>
      <c r="E31" s="38"/>
      <c r="F31" s="38"/>
      <c r="G31" s="38">
        <v>1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49">
        <v>68</v>
      </c>
      <c r="AA31" s="49"/>
      <c r="AB31" s="49"/>
    </row>
    <row r="32" spans="1:28">
      <c r="A32">
        <v>1991</v>
      </c>
      <c r="B32" s="38">
        <v>28</v>
      </c>
      <c r="C32" s="38">
        <v>375</v>
      </c>
      <c r="D32" s="38">
        <v>121</v>
      </c>
      <c r="E32" s="38"/>
      <c r="F32" s="38"/>
      <c r="G32" s="38">
        <v>4</v>
      </c>
      <c r="H32" s="38"/>
      <c r="I32" s="38">
        <v>1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9">
        <v>36</v>
      </c>
      <c r="AA32" s="49"/>
      <c r="AB32" s="49"/>
    </row>
    <row r="33" spans="1:28">
      <c r="A33">
        <v>1990</v>
      </c>
      <c r="B33" s="38">
        <v>29</v>
      </c>
      <c r="C33" s="38">
        <v>258</v>
      </c>
      <c r="D33" s="38">
        <v>94</v>
      </c>
      <c r="E33" s="38"/>
      <c r="F33" s="38"/>
      <c r="G33" s="38">
        <v>2</v>
      </c>
      <c r="H33" s="38"/>
      <c r="I33" s="38">
        <v>1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9">
        <v>36</v>
      </c>
      <c r="AA33" s="49"/>
      <c r="AB33" s="49"/>
    </row>
    <row r="34" spans="1:28">
      <c r="A34">
        <v>1989</v>
      </c>
      <c r="B34" s="38">
        <v>30</v>
      </c>
      <c r="C34" s="38">
        <v>197</v>
      </c>
      <c r="D34" s="38">
        <v>65</v>
      </c>
      <c r="E34" s="38"/>
      <c r="F34" s="38"/>
      <c r="G34" s="38">
        <v>3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49">
        <v>35</v>
      </c>
      <c r="AA34" s="49"/>
      <c r="AB34" s="49"/>
    </row>
    <row r="35" spans="1:28">
      <c r="A35">
        <v>1988</v>
      </c>
      <c r="B35" s="38">
        <v>31</v>
      </c>
      <c r="C35" s="38">
        <v>126</v>
      </c>
      <c r="D35" s="38">
        <v>34</v>
      </c>
      <c r="E35" s="38"/>
      <c r="F35" s="38"/>
      <c r="G35" s="38">
        <v>4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49">
        <v>11</v>
      </c>
      <c r="AA35" s="49"/>
      <c r="AB35" s="49"/>
    </row>
    <row r="36" spans="1:28">
      <c r="A36">
        <v>1987</v>
      </c>
      <c r="B36" s="38">
        <v>32</v>
      </c>
      <c r="C36" s="38">
        <v>86</v>
      </c>
      <c r="D36" s="38">
        <v>25</v>
      </c>
      <c r="E36" s="38"/>
      <c r="F36" s="38"/>
      <c r="G36" s="38">
        <v>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49">
        <v>4</v>
      </c>
      <c r="AA36" s="49"/>
      <c r="AB36" s="49"/>
    </row>
    <row r="37" spans="1:28">
      <c r="A37">
        <v>1986</v>
      </c>
      <c r="B37" s="38">
        <v>33</v>
      </c>
      <c r="C37" s="38">
        <v>80</v>
      </c>
      <c r="D37" s="38">
        <v>17</v>
      </c>
      <c r="E37" s="38"/>
      <c r="F37" s="38"/>
      <c r="G37" s="38">
        <v>1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49">
        <v>7</v>
      </c>
      <c r="AA37" s="49"/>
      <c r="AB37" s="49"/>
    </row>
    <row r="38" spans="1:28">
      <c r="A38">
        <v>1985</v>
      </c>
      <c r="B38" s="38">
        <v>34</v>
      </c>
      <c r="C38" s="38">
        <v>50</v>
      </c>
      <c r="D38" s="38">
        <v>4</v>
      </c>
      <c r="E38" s="38"/>
      <c r="F38" s="38"/>
      <c r="G38" s="38">
        <v>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49">
        <v>1</v>
      </c>
      <c r="AA38" s="49"/>
      <c r="AB38" s="49"/>
    </row>
    <row r="39" spans="1:28">
      <c r="A39">
        <v>1984</v>
      </c>
      <c r="B39" s="38">
        <v>35</v>
      </c>
      <c r="C39" s="38">
        <v>23</v>
      </c>
      <c r="D39" s="38">
        <v>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49">
        <v>2</v>
      </c>
      <c r="AA39" s="49"/>
      <c r="AB39" s="49"/>
    </row>
    <row r="40" spans="1:28">
      <c r="A40">
        <v>1983</v>
      </c>
      <c r="B40" s="38">
        <v>36</v>
      </c>
      <c r="C40" s="38">
        <v>17</v>
      </c>
      <c r="D40" s="38">
        <v>4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49">
        <v>1</v>
      </c>
      <c r="AA40" s="49"/>
      <c r="AB40" s="49"/>
    </row>
    <row r="41" spans="1:28">
      <c r="A41">
        <v>1982</v>
      </c>
      <c r="B41" s="38">
        <v>37</v>
      </c>
      <c r="C41" s="38">
        <v>46</v>
      </c>
      <c r="D41" s="38">
        <v>3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49">
        <v>10</v>
      </c>
      <c r="AA41" s="49"/>
      <c r="AB41" s="49"/>
    </row>
    <row r="42" spans="1:28">
      <c r="A42">
        <v>1981</v>
      </c>
      <c r="B42" s="38">
        <v>38</v>
      </c>
      <c r="C42" s="38">
        <v>51</v>
      </c>
      <c r="D42" s="38">
        <v>5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49">
        <v>13</v>
      </c>
      <c r="AA42" s="49"/>
      <c r="AB42" s="49"/>
    </row>
    <row r="43" spans="1:28">
      <c r="A43">
        <v>1980</v>
      </c>
      <c r="B43" s="38">
        <v>39</v>
      </c>
      <c r="C43" s="38">
        <v>54</v>
      </c>
      <c r="D43" s="38">
        <v>1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49">
        <v>7</v>
      </c>
      <c r="AA43" s="49"/>
      <c r="AB43" s="49"/>
    </row>
    <row r="44" spans="1:28">
      <c r="A44">
        <v>1979</v>
      </c>
      <c r="B44" s="38">
        <v>40</v>
      </c>
      <c r="C44" s="38">
        <v>34</v>
      </c>
      <c r="D44" s="38">
        <v>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49">
        <v>4</v>
      </c>
      <c r="AA44" s="49"/>
      <c r="AB44" s="49"/>
    </row>
    <row r="45" spans="1:28">
      <c r="A45">
        <v>1978</v>
      </c>
      <c r="B45" s="38">
        <v>41</v>
      </c>
      <c r="C45" s="38">
        <v>28</v>
      </c>
      <c r="D45" s="38">
        <v>2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49">
        <v>1</v>
      </c>
      <c r="AA45" s="49"/>
      <c r="AB45" s="49"/>
    </row>
    <row r="46" spans="1:28">
      <c r="A46">
        <v>1977</v>
      </c>
      <c r="B46" s="38">
        <v>42</v>
      </c>
      <c r="C46" s="38">
        <v>25</v>
      </c>
      <c r="D46" s="38">
        <v>2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49">
        <v>1</v>
      </c>
      <c r="AA46" s="49"/>
      <c r="AB46" s="49"/>
    </row>
    <row r="47" spans="1:28">
      <c r="A47">
        <v>1976</v>
      </c>
      <c r="B47" s="38">
        <v>43</v>
      </c>
      <c r="C47" s="38">
        <v>19</v>
      </c>
      <c r="D47" s="38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49">
        <v>1</v>
      </c>
      <c r="AA47" s="49"/>
      <c r="AB47" s="49"/>
    </row>
    <row r="48" spans="1:28">
      <c r="A48" s="37">
        <v>1975</v>
      </c>
      <c r="B48" s="38">
        <v>44</v>
      </c>
      <c r="C48" s="38">
        <v>14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49"/>
      <c r="AA48" s="49"/>
      <c r="AB48" s="49"/>
    </row>
    <row r="49" spans="1:28">
      <c r="A49" s="36">
        <v>1974</v>
      </c>
      <c r="B49" s="35">
        <v>45</v>
      </c>
      <c r="C49" s="35">
        <v>181</v>
      </c>
      <c r="D49" s="35">
        <v>1</v>
      </c>
      <c r="E49" s="35"/>
      <c r="F49" s="35"/>
      <c r="G49" s="46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50">
        <v>22</v>
      </c>
      <c r="AA49" s="50"/>
      <c r="AB49" s="50"/>
    </row>
    <row r="50" spans="1:28">
      <c r="C50" s="24"/>
      <c r="D50" s="24"/>
      <c r="E50" s="24"/>
      <c r="F50" s="24"/>
      <c r="G50" s="24"/>
      <c r="H50" s="45"/>
      <c r="I50" s="51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2"/>
      <c r="AB50" s="53"/>
    </row>
    <row r="51" spans="1:28">
      <c r="C51" s="25"/>
      <c r="D51" s="25"/>
      <c r="E51" s="25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28"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</sheetData>
  <mergeCells count="2">
    <mergeCell ref="A3:A4"/>
    <mergeCell ref="B3:B4"/>
  </mergeCells>
  <phoneticPr fontId="0" type="noConversion"/>
  <pageMargins left="0.43" right="0.27" top="0.61" bottom="1" header="0.26" footer="0.5"/>
  <pageSetup paperSize="9" fitToWidth="2" orientation="portrait" r:id="rId1"/>
  <headerFooter alignWithMargins="0">
    <oddFooter>&amp;L&amp;Z&amp;F\&amp;A&amp;R6.2.2004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5" zoomScaleNormal="85" workbookViewId="0">
      <pane xSplit="1" ySplit="3" topLeftCell="B22" activePane="bottomRight" state="frozen"/>
      <selection activeCell="A20" sqref="A20"/>
      <selection pane="topRight" activeCell="A20" sqref="A20"/>
      <selection pane="bottomLeft" activeCell="A20" sqref="A20"/>
      <selection pane="bottomRight" activeCell="E4" sqref="E4:E48"/>
    </sheetView>
  </sheetViews>
  <sheetFormatPr defaultColWidth="15.28515625" defaultRowHeight="15.75"/>
  <cols>
    <col min="1" max="16384" width="15.28515625" style="8"/>
  </cols>
  <sheetData>
    <row r="1" spans="1:5" ht="18.75">
      <c r="A1" s="7" t="s">
        <v>51</v>
      </c>
    </row>
    <row r="2" spans="1:5">
      <c r="A2" s="61" t="s">
        <v>45</v>
      </c>
      <c r="B2" s="78" t="s">
        <v>52</v>
      </c>
      <c r="C2" s="78"/>
      <c r="D2" s="78"/>
      <c r="E2" s="78" t="s">
        <v>49</v>
      </c>
    </row>
    <row r="3" spans="1:5">
      <c r="A3" s="62"/>
      <c r="B3" s="9" t="s">
        <v>46</v>
      </c>
      <c r="C3" s="11" t="s">
        <v>6</v>
      </c>
      <c r="D3" s="11" t="s">
        <v>8</v>
      </c>
      <c r="E3" s="78"/>
    </row>
    <row r="4" spans="1:5">
      <c r="A4" s="4">
        <v>1974</v>
      </c>
      <c r="B4" s="10">
        <v>1</v>
      </c>
      <c r="C4" s="10">
        <v>0</v>
      </c>
      <c r="D4" s="10">
        <v>0</v>
      </c>
      <c r="E4" s="10">
        <f>SUM(B4:D4)</f>
        <v>1</v>
      </c>
    </row>
    <row r="5" spans="1:5">
      <c r="A5" s="4">
        <v>1975</v>
      </c>
      <c r="B5" s="10">
        <v>1</v>
      </c>
      <c r="C5" s="10">
        <v>0</v>
      </c>
      <c r="D5" s="10">
        <v>0</v>
      </c>
      <c r="E5" s="10">
        <f t="shared" ref="E5:E48" si="0">SUM(B5:D5)</f>
        <v>1</v>
      </c>
    </row>
    <row r="6" spans="1:5">
      <c r="A6" s="4">
        <v>1976</v>
      </c>
      <c r="B6" s="10">
        <v>1</v>
      </c>
      <c r="C6" s="10">
        <v>0</v>
      </c>
      <c r="D6" s="10">
        <v>0</v>
      </c>
      <c r="E6" s="10">
        <f t="shared" si="0"/>
        <v>1</v>
      </c>
    </row>
    <row r="7" spans="1:5">
      <c r="A7" s="4">
        <v>1977</v>
      </c>
      <c r="B7" s="10">
        <v>1</v>
      </c>
      <c r="C7" s="10">
        <v>0</v>
      </c>
      <c r="D7" s="10">
        <v>0</v>
      </c>
      <c r="E7" s="10">
        <f t="shared" si="0"/>
        <v>1</v>
      </c>
    </row>
    <row r="8" spans="1:5">
      <c r="A8" s="4">
        <v>1978</v>
      </c>
      <c r="B8" s="10">
        <v>1</v>
      </c>
      <c r="C8" s="10">
        <v>0</v>
      </c>
      <c r="D8" s="10">
        <v>0</v>
      </c>
      <c r="E8" s="10">
        <f t="shared" si="0"/>
        <v>1</v>
      </c>
    </row>
    <row r="9" spans="1:5">
      <c r="A9" s="4">
        <v>1979</v>
      </c>
      <c r="B9" s="10">
        <v>1</v>
      </c>
      <c r="C9" s="10">
        <v>0</v>
      </c>
      <c r="D9" s="10">
        <v>0</v>
      </c>
      <c r="E9" s="10">
        <f t="shared" si="0"/>
        <v>1</v>
      </c>
    </row>
    <row r="10" spans="1:5">
      <c r="A10" s="4">
        <v>1980</v>
      </c>
      <c r="B10" s="10">
        <v>1</v>
      </c>
      <c r="C10" s="10">
        <v>0</v>
      </c>
      <c r="D10" s="10">
        <v>0</v>
      </c>
      <c r="E10" s="10">
        <f t="shared" si="0"/>
        <v>1</v>
      </c>
    </row>
    <row r="11" spans="1:5">
      <c r="A11" s="4">
        <v>1981</v>
      </c>
      <c r="B11" s="10">
        <v>1</v>
      </c>
      <c r="C11" s="10">
        <v>0</v>
      </c>
      <c r="D11" s="10">
        <v>0</v>
      </c>
      <c r="E11" s="10">
        <f t="shared" si="0"/>
        <v>1</v>
      </c>
    </row>
    <row r="12" spans="1:5">
      <c r="A12" s="4">
        <v>1982</v>
      </c>
      <c r="B12" s="10">
        <v>1</v>
      </c>
      <c r="C12" s="10">
        <v>0</v>
      </c>
      <c r="D12" s="10">
        <v>0</v>
      </c>
      <c r="E12" s="10">
        <f t="shared" si="0"/>
        <v>1</v>
      </c>
    </row>
    <row r="13" spans="1:5">
      <c r="A13" s="4">
        <v>1983</v>
      </c>
      <c r="B13" s="10">
        <v>1</v>
      </c>
      <c r="C13" s="10">
        <v>0</v>
      </c>
      <c r="D13" s="10">
        <v>0</v>
      </c>
      <c r="E13" s="10">
        <f t="shared" si="0"/>
        <v>1</v>
      </c>
    </row>
    <row r="14" spans="1:5">
      <c r="A14" s="4">
        <v>1984</v>
      </c>
      <c r="B14" s="10">
        <v>1</v>
      </c>
      <c r="C14" s="10">
        <v>0</v>
      </c>
      <c r="D14" s="10">
        <v>0</v>
      </c>
      <c r="E14" s="10">
        <f t="shared" si="0"/>
        <v>1</v>
      </c>
    </row>
    <row r="15" spans="1:5">
      <c r="A15" s="4">
        <v>1985</v>
      </c>
      <c r="B15" s="10">
        <v>1</v>
      </c>
      <c r="C15" s="10">
        <v>0</v>
      </c>
      <c r="D15" s="10">
        <v>0</v>
      </c>
      <c r="E15" s="10">
        <f t="shared" si="0"/>
        <v>1</v>
      </c>
    </row>
    <row r="16" spans="1:5">
      <c r="A16" s="4">
        <v>1986</v>
      </c>
      <c r="B16" s="10">
        <v>1</v>
      </c>
      <c r="C16" s="10">
        <v>0</v>
      </c>
      <c r="D16" s="10">
        <v>0</v>
      </c>
      <c r="E16" s="10">
        <f t="shared" si="0"/>
        <v>1</v>
      </c>
    </row>
    <row r="17" spans="1:5">
      <c r="A17" s="4">
        <v>1987</v>
      </c>
      <c r="B17" s="10">
        <v>1</v>
      </c>
      <c r="C17" s="10">
        <v>0</v>
      </c>
      <c r="D17" s="10">
        <v>0</v>
      </c>
      <c r="E17" s="10">
        <f t="shared" si="0"/>
        <v>1</v>
      </c>
    </row>
    <row r="18" spans="1:5">
      <c r="A18" s="4">
        <v>1988</v>
      </c>
      <c r="B18" s="10">
        <v>1</v>
      </c>
      <c r="C18" s="10">
        <v>0</v>
      </c>
      <c r="D18" s="10">
        <v>0</v>
      </c>
      <c r="E18" s="10">
        <f t="shared" si="0"/>
        <v>1</v>
      </c>
    </row>
    <row r="19" spans="1:5">
      <c r="A19" s="4">
        <v>1989</v>
      </c>
      <c r="B19" s="10">
        <v>1</v>
      </c>
      <c r="C19" s="10">
        <v>0</v>
      </c>
      <c r="D19" s="10">
        <v>0</v>
      </c>
      <c r="E19" s="10">
        <f t="shared" si="0"/>
        <v>1</v>
      </c>
    </row>
    <row r="20" spans="1:5">
      <c r="A20" s="4">
        <v>1990</v>
      </c>
      <c r="B20" s="10">
        <v>1</v>
      </c>
      <c r="C20" s="10">
        <v>0</v>
      </c>
      <c r="D20" s="10">
        <v>0</v>
      </c>
      <c r="E20" s="10">
        <f t="shared" si="0"/>
        <v>1</v>
      </c>
    </row>
    <row r="21" spans="1:5">
      <c r="A21" s="4">
        <v>1991</v>
      </c>
      <c r="B21" s="10">
        <v>1</v>
      </c>
      <c r="C21" s="10">
        <v>0</v>
      </c>
      <c r="D21" s="10">
        <v>0</v>
      </c>
      <c r="E21" s="10">
        <f t="shared" si="0"/>
        <v>1</v>
      </c>
    </row>
    <row r="22" spans="1:5">
      <c r="A22" s="4">
        <v>1992</v>
      </c>
      <c r="B22" s="10">
        <v>1</v>
      </c>
      <c r="C22" s="10">
        <v>0</v>
      </c>
      <c r="D22" s="10">
        <v>0</v>
      </c>
      <c r="E22" s="10">
        <f t="shared" si="0"/>
        <v>1</v>
      </c>
    </row>
    <row r="23" spans="1:5">
      <c r="A23" s="4">
        <v>1993</v>
      </c>
      <c r="B23" s="10">
        <v>1</v>
      </c>
      <c r="C23" s="10">
        <v>0</v>
      </c>
      <c r="D23" s="10">
        <v>0</v>
      </c>
      <c r="E23" s="10">
        <f t="shared" si="0"/>
        <v>1</v>
      </c>
    </row>
    <row r="24" spans="1:5">
      <c r="A24" s="4">
        <v>1994</v>
      </c>
      <c r="B24" s="10">
        <v>1</v>
      </c>
      <c r="C24" s="10">
        <v>0</v>
      </c>
      <c r="D24" s="10">
        <v>0</v>
      </c>
      <c r="E24" s="10">
        <f t="shared" si="0"/>
        <v>1</v>
      </c>
    </row>
    <row r="25" spans="1:5">
      <c r="A25" s="4">
        <v>1995</v>
      </c>
      <c r="B25" s="10">
        <v>1</v>
      </c>
      <c r="C25" s="10">
        <v>0</v>
      </c>
      <c r="D25" s="10">
        <v>0</v>
      </c>
      <c r="E25" s="10">
        <f t="shared" si="0"/>
        <v>1</v>
      </c>
    </row>
    <row r="26" spans="1:5">
      <c r="A26" s="4">
        <v>1996</v>
      </c>
      <c r="B26" s="10">
        <v>1</v>
      </c>
      <c r="C26" s="10">
        <v>0</v>
      </c>
      <c r="D26" s="10">
        <v>0</v>
      </c>
      <c r="E26" s="10">
        <f t="shared" si="0"/>
        <v>1</v>
      </c>
    </row>
    <row r="27" spans="1:5">
      <c r="A27" s="4">
        <v>1997</v>
      </c>
      <c r="B27" s="10">
        <v>1</v>
      </c>
      <c r="C27" s="10">
        <v>0</v>
      </c>
      <c r="D27" s="10">
        <v>0</v>
      </c>
      <c r="E27" s="10">
        <f t="shared" si="0"/>
        <v>1</v>
      </c>
    </row>
    <row r="28" spans="1:5">
      <c r="A28" s="4">
        <v>1998</v>
      </c>
      <c r="B28" s="10">
        <v>1</v>
      </c>
      <c r="C28" s="10">
        <v>0</v>
      </c>
      <c r="D28" s="10">
        <v>0</v>
      </c>
      <c r="E28" s="10">
        <f t="shared" si="0"/>
        <v>1</v>
      </c>
    </row>
    <row r="29" spans="1:5">
      <c r="A29" s="4">
        <v>1999</v>
      </c>
      <c r="B29" s="10">
        <v>0.75457317069999996</v>
      </c>
      <c r="C29" s="10">
        <v>0.24542682930000001</v>
      </c>
      <c r="D29" s="10">
        <v>0</v>
      </c>
      <c r="E29" s="10">
        <f t="shared" si="0"/>
        <v>1</v>
      </c>
    </row>
    <row r="30" spans="1:5">
      <c r="A30" s="4">
        <v>2000</v>
      </c>
      <c r="B30" s="10">
        <v>0</v>
      </c>
      <c r="C30" s="10">
        <v>1</v>
      </c>
      <c r="D30" s="10">
        <v>0</v>
      </c>
      <c r="E30" s="10">
        <f t="shared" si="0"/>
        <v>1</v>
      </c>
    </row>
    <row r="31" spans="1:5">
      <c r="A31" s="4">
        <v>2001</v>
      </c>
      <c r="B31" s="10">
        <v>0</v>
      </c>
      <c r="C31" s="10">
        <v>1</v>
      </c>
      <c r="D31" s="10">
        <v>0</v>
      </c>
      <c r="E31" s="10">
        <f t="shared" si="0"/>
        <v>1</v>
      </c>
    </row>
    <row r="32" spans="1:5">
      <c r="A32" s="4">
        <v>2002</v>
      </c>
      <c r="B32" s="10">
        <v>0</v>
      </c>
      <c r="C32" s="10">
        <v>1</v>
      </c>
      <c r="D32" s="10">
        <v>0</v>
      </c>
      <c r="E32" s="10">
        <f t="shared" si="0"/>
        <v>1</v>
      </c>
    </row>
    <row r="33" spans="1:5">
      <c r="A33" s="4">
        <v>2003</v>
      </c>
      <c r="B33" s="10">
        <v>0</v>
      </c>
      <c r="C33" s="10">
        <v>1</v>
      </c>
      <c r="D33" s="10">
        <v>0</v>
      </c>
      <c r="E33" s="10">
        <f t="shared" si="0"/>
        <v>1</v>
      </c>
    </row>
    <row r="34" spans="1:5">
      <c r="A34" s="4">
        <v>2004</v>
      </c>
      <c r="B34" s="10">
        <v>0</v>
      </c>
      <c r="C34" s="10">
        <v>1</v>
      </c>
      <c r="D34" s="10">
        <v>0</v>
      </c>
      <c r="E34" s="10">
        <f t="shared" si="0"/>
        <v>1</v>
      </c>
    </row>
    <row r="35" spans="1:5">
      <c r="A35" s="4">
        <v>2005</v>
      </c>
      <c r="B35" s="10">
        <v>0</v>
      </c>
      <c r="C35" s="10">
        <v>1</v>
      </c>
      <c r="D35" s="10">
        <v>0</v>
      </c>
      <c r="E35" s="10">
        <f t="shared" si="0"/>
        <v>1</v>
      </c>
    </row>
    <row r="36" spans="1:5">
      <c r="A36" s="4">
        <v>2006</v>
      </c>
      <c r="B36" s="10">
        <v>0</v>
      </c>
      <c r="C36" s="10">
        <v>1</v>
      </c>
      <c r="D36" s="10">
        <v>0</v>
      </c>
      <c r="E36" s="10">
        <f t="shared" si="0"/>
        <v>1</v>
      </c>
    </row>
    <row r="37" spans="1:5">
      <c r="A37" s="4">
        <v>2007</v>
      </c>
      <c r="B37" s="10">
        <v>0</v>
      </c>
      <c r="C37" s="10">
        <v>1</v>
      </c>
      <c r="D37" s="10">
        <v>0</v>
      </c>
      <c r="E37" s="10">
        <f t="shared" si="0"/>
        <v>1</v>
      </c>
    </row>
    <row r="38" spans="1:5">
      <c r="A38" s="4">
        <v>2008</v>
      </c>
      <c r="B38" s="10">
        <v>0</v>
      </c>
      <c r="C38" s="10">
        <v>1</v>
      </c>
      <c r="D38" s="10">
        <v>0</v>
      </c>
      <c r="E38" s="10">
        <f t="shared" si="0"/>
        <v>1</v>
      </c>
    </row>
    <row r="39" spans="1:5">
      <c r="A39" s="4">
        <v>2009</v>
      </c>
      <c r="B39" s="10">
        <v>0</v>
      </c>
      <c r="C39" s="10">
        <v>0</v>
      </c>
      <c r="D39" s="10">
        <v>1</v>
      </c>
      <c r="E39" s="10">
        <f t="shared" si="0"/>
        <v>1</v>
      </c>
    </row>
    <row r="40" spans="1:5">
      <c r="A40" s="4">
        <v>2010</v>
      </c>
      <c r="B40" s="10">
        <v>0</v>
      </c>
      <c r="C40" s="10">
        <v>0</v>
      </c>
      <c r="D40" s="10">
        <v>1</v>
      </c>
      <c r="E40" s="10">
        <f t="shared" si="0"/>
        <v>1</v>
      </c>
    </row>
    <row r="41" spans="1:5">
      <c r="A41" s="4">
        <v>2011</v>
      </c>
      <c r="B41" s="10">
        <v>0</v>
      </c>
      <c r="C41" s="10">
        <v>0</v>
      </c>
      <c r="D41" s="10">
        <v>1</v>
      </c>
      <c r="E41" s="10">
        <f t="shared" si="0"/>
        <v>1</v>
      </c>
    </row>
    <row r="42" spans="1:5">
      <c r="A42" s="4">
        <v>2012</v>
      </c>
      <c r="B42" s="10">
        <v>0</v>
      </c>
      <c r="C42" s="10">
        <v>0</v>
      </c>
      <c r="D42" s="10">
        <v>1</v>
      </c>
      <c r="E42" s="10">
        <f t="shared" si="0"/>
        <v>1</v>
      </c>
    </row>
    <row r="43" spans="1:5">
      <c r="A43" s="4">
        <v>2013</v>
      </c>
      <c r="B43" s="10">
        <v>0</v>
      </c>
      <c r="C43" s="10">
        <v>0</v>
      </c>
      <c r="D43" s="10">
        <v>1</v>
      </c>
      <c r="E43" s="10">
        <f t="shared" si="0"/>
        <v>1</v>
      </c>
    </row>
    <row r="44" spans="1:5">
      <c r="A44" s="4">
        <v>2014</v>
      </c>
      <c r="B44" s="10">
        <v>0</v>
      </c>
      <c r="C44" s="10">
        <v>0</v>
      </c>
      <c r="D44" s="10">
        <v>1</v>
      </c>
      <c r="E44" s="10">
        <f t="shared" si="0"/>
        <v>1</v>
      </c>
    </row>
    <row r="45" spans="1:5">
      <c r="A45" s="4">
        <v>2015</v>
      </c>
      <c r="B45" s="10">
        <v>0</v>
      </c>
      <c r="C45" s="10">
        <v>0</v>
      </c>
      <c r="D45" s="10">
        <v>1</v>
      </c>
      <c r="E45" s="10">
        <f t="shared" si="0"/>
        <v>1</v>
      </c>
    </row>
    <row r="46" spans="1:5">
      <c r="A46" s="4">
        <v>2016</v>
      </c>
      <c r="B46" s="10">
        <v>0</v>
      </c>
      <c r="C46" s="10">
        <v>0</v>
      </c>
      <c r="D46" s="10">
        <v>1</v>
      </c>
      <c r="E46" s="10">
        <f t="shared" si="0"/>
        <v>1</v>
      </c>
    </row>
    <row r="47" spans="1:5">
      <c r="A47" s="4">
        <v>2017</v>
      </c>
      <c r="B47" s="10">
        <v>0</v>
      </c>
      <c r="C47" s="10">
        <v>0</v>
      </c>
      <c r="D47" s="10">
        <v>1</v>
      </c>
      <c r="E47" s="10">
        <f t="shared" si="0"/>
        <v>1</v>
      </c>
    </row>
    <row r="48" spans="1:5">
      <c r="A48" s="4">
        <v>2018</v>
      </c>
      <c r="B48" s="10">
        <v>0</v>
      </c>
      <c r="C48" s="10">
        <v>0</v>
      </c>
      <c r="D48" s="10">
        <v>1</v>
      </c>
      <c r="E48" s="10">
        <f t="shared" si="0"/>
        <v>1</v>
      </c>
    </row>
  </sheetData>
  <mergeCells count="3">
    <mergeCell ref="B2:D2"/>
    <mergeCell ref="A2:A3"/>
    <mergeCell ref="E2:E3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70" zoomScaleNormal="70" workbookViewId="0">
      <pane xSplit="1" ySplit="3" topLeftCell="B18" activePane="bottomRight" state="frozen"/>
      <selection activeCell="B4" sqref="B4"/>
      <selection pane="topRight" activeCell="B4" sqref="B4"/>
      <selection pane="bottomLeft" activeCell="B4" sqref="B4"/>
      <selection pane="bottomRight" activeCell="E31" sqref="E31"/>
    </sheetView>
  </sheetViews>
  <sheetFormatPr defaultColWidth="15.28515625" defaultRowHeight="15.75"/>
  <cols>
    <col min="1" max="1" width="15.28515625" style="2" customWidth="1"/>
    <col min="2" max="2" width="15.5703125" style="2" customWidth="1"/>
    <col min="3" max="16384" width="15.28515625" style="2"/>
  </cols>
  <sheetData>
    <row r="1" spans="1:16" ht="18.75">
      <c r="A1" s="7" t="s">
        <v>16</v>
      </c>
    </row>
    <row r="2" spans="1:16">
      <c r="A2" s="58" t="s">
        <v>82</v>
      </c>
      <c r="B2" s="59" t="s">
        <v>74</v>
      </c>
      <c r="C2" s="59"/>
      <c r="D2" s="59"/>
      <c r="E2" s="59"/>
      <c r="F2" s="59"/>
      <c r="G2" s="59"/>
      <c r="H2" s="59"/>
      <c r="I2" s="59"/>
      <c r="J2" s="59" t="s">
        <v>75</v>
      </c>
      <c r="K2" s="59"/>
      <c r="L2" s="59"/>
      <c r="M2" s="59"/>
      <c r="N2" s="59"/>
      <c r="O2" s="59"/>
      <c r="P2" s="60" t="s">
        <v>78</v>
      </c>
    </row>
    <row r="3" spans="1:16" s="3" customFormat="1" ht="31.5">
      <c r="A3" s="58"/>
      <c r="B3" s="34" t="s">
        <v>55</v>
      </c>
      <c r="C3" s="34" t="s">
        <v>56</v>
      </c>
      <c r="D3" s="34" t="s">
        <v>6</v>
      </c>
      <c r="E3" s="34" t="s">
        <v>7</v>
      </c>
      <c r="F3" s="34" t="s">
        <v>8</v>
      </c>
      <c r="G3" s="34" t="s">
        <v>10</v>
      </c>
      <c r="H3" s="34" t="s">
        <v>63</v>
      </c>
      <c r="I3" s="34" t="s">
        <v>76</v>
      </c>
      <c r="J3" s="34" t="s">
        <v>57</v>
      </c>
      <c r="K3" s="34" t="s">
        <v>58</v>
      </c>
      <c r="L3" s="34" t="s">
        <v>6</v>
      </c>
      <c r="M3" s="34" t="s">
        <v>10</v>
      </c>
      <c r="N3" s="34" t="s">
        <v>60</v>
      </c>
      <c r="O3" s="44" t="s">
        <v>59</v>
      </c>
      <c r="P3" s="60"/>
    </row>
    <row r="4" spans="1:16">
      <c r="A4" s="4">
        <v>1974</v>
      </c>
      <c r="B4" s="10">
        <v>0.99450549449999903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5.49450549E-3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6">
        <v>1</v>
      </c>
    </row>
    <row r="5" spans="1:16">
      <c r="A5" s="4">
        <v>1975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6">
        <v>1</v>
      </c>
    </row>
    <row r="6" spans="1:16">
      <c r="A6" s="4">
        <v>1976</v>
      </c>
      <c r="B6" s="10">
        <v>0.90476190479999996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9.5238095240000001E-2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6">
        <v>1</v>
      </c>
    </row>
    <row r="7" spans="1:16">
      <c r="A7" s="4">
        <v>1977</v>
      </c>
      <c r="B7" s="10">
        <v>0.9259259259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3.7037037039999998E-2</v>
      </c>
      <c r="K7" s="10">
        <v>3.7037037039999998E-2</v>
      </c>
      <c r="L7" s="10">
        <v>0</v>
      </c>
      <c r="M7" s="10">
        <v>0</v>
      </c>
      <c r="N7" s="10">
        <v>0</v>
      </c>
      <c r="O7" s="10">
        <v>0</v>
      </c>
      <c r="P7" s="6">
        <v>1</v>
      </c>
    </row>
    <row r="8" spans="1:16">
      <c r="A8" s="4">
        <v>1978</v>
      </c>
      <c r="B8" s="10">
        <v>0.93333333330000001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6.6666666669999999E-2</v>
      </c>
      <c r="L8" s="10">
        <v>0</v>
      </c>
      <c r="M8" s="10">
        <v>0</v>
      </c>
      <c r="N8" s="10">
        <v>0</v>
      </c>
      <c r="O8" s="10">
        <v>0</v>
      </c>
      <c r="P8" s="6">
        <v>1</v>
      </c>
    </row>
    <row r="9" spans="1:16">
      <c r="A9" s="4">
        <v>1979</v>
      </c>
      <c r="B9" s="10">
        <v>0.91891891889999999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8.1081081079999895E-2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6">
        <v>1</v>
      </c>
    </row>
    <row r="10" spans="1:16">
      <c r="A10" s="4">
        <v>1980</v>
      </c>
      <c r="B10" s="10">
        <v>0.98181818179999902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1.818181818E-2</v>
      </c>
      <c r="L10" s="10">
        <v>0</v>
      </c>
      <c r="M10" s="10">
        <v>0</v>
      </c>
      <c r="N10" s="10">
        <v>0</v>
      </c>
      <c r="O10" s="10">
        <v>0</v>
      </c>
      <c r="P10" s="6">
        <v>1</v>
      </c>
    </row>
    <row r="11" spans="1:16">
      <c r="A11" s="4">
        <v>1981</v>
      </c>
      <c r="B11" s="10">
        <v>0.91071428569999902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7.1428571429999893E-2</v>
      </c>
      <c r="K11" s="10">
        <v>1.7857142859999901E-2</v>
      </c>
      <c r="L11" s="10">
        <v>0</v>
      </c>
      <c r="M11" s="10">
        <v>0</v>
      </c>
      <c r="N11" s="10">
        <v>0</v>
      </c>
      <c r="O11" s="10">
        <v>0</v>
      </c>
      <c r="P11" s="6">
        <v>1</v>
      </c>
    </row>
    <row r="12" spans="1:16">
      <c r="A12" s="4">
        <v>1982</v>
      </c>
      <c r="B12" s="10">
        <v>0.93877551019999905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4.0816326529999898E-2</v>
      </c>
      <c r="K12" s="10">
        <v>2.0408163269999901E-2</v>
      </c>
      <c r="L12" s="10">
        <v>0</v>
      </c>
      <c r="M12" s="10">
        <v>0</v>
      </c>
      <c r="N12" s="10">
        <v>0</v>
      </c>
      <c r="O12" s="10">
        <v>0</v>
      </c>
      <c r="P12" s="6">
        <v>1</v>
      </c>
    </row>
    <row r="13" spans="1:16">
      <c r="A13" s="4">
        <v>1983</v>
      </c>
      <c r="B13" s="10">
        <v>0.80952380950000002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0.14285714289999901</v>
      </c>
      <c r="K13" s="10">
        <v>4.761904762E-2</v>
      </c>
      <c r="L13" s="10">
        <v>0</v>
      </c>
      <c r="M13" s="10">
        <v>0</v>
      </c>
      <c r="N13" s="10">
        <v>0</v>
      </c>
      <c r="O13" s="10">
        <v>0</v>
      </c>
      <c r="P13" s="6">
        <v>1</v>
      </c>
    </row>
    <row r="14" spans="1:16">
      <c r="A14" s="4">
        <v>1984</v>
      </c>
      <c r="B14" s="10">
        <v>0.71875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0.21875</v>
      </c>
      <c r="K14" s="10">
        <v>6.25E-2</v>
      </c>
      <c r="L14" s="10">
        <v>0</v>
      </c>
      <c r="M14" s="10">
        <v>0</v>
      </c>
      <c r="N14" s="10">
        <v>0</v>
      </c>
      <c r="O14" s="10">
        <v>0</v>
      </c>
      <c r="P14" s="6">
        <v>1</v>
      </c>
    </row>
    <row r="15" spans="1:16">
      <c r="A15" s="4">
        <v>1985</v>
      </c>
      <c r="B15" s="10">
        <v>0.9259259259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7.4074074069999996E-2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6">
        <v>1</v>
      </c>
    </row>
    <row r="16" spans="1:16">
      <c r="A16" s="4">
        <v>1986</v>
      </c>
      <c r="B16" s="10">
        <v>0.82474226799999995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0.16494845359999999</v>
      </c>
      <c r="K16" s="10">
        <v>1.0309278349999999E-2</v>
      </c>
      <c r="L16" s="10">
        <v>0</v>
      </c>
      <c r="M16" s="10">
        <v>0</v>
      </c>
      <c r="N16" s="10">
        <v>0</v>
      </c>
      <c r="O16" s="10">
        <v>0</v>
      </c>
      <c r="P16" s="6">
        <v>1</v>
      </c>
    </row>
    <row r="17" spans="1:16">
      <c r="A17" s="4">
        <v>1987</v>
      </c>
      <c r="B17" s="10">
        <v>0.77477477480000001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0.1531531532</v>
      </c>
      <c r="K17" s="10">
        <v>7.2072072069999896E-2</v>
      </c>
      <c r="L17" s="10">
        <v>0</v>
      </c>
      <c r="M17" s="10">
        <v>0</v>
      </c>
      <c r="N17" s="10">
        <v>0</v>
      </c>
      <c r="O17" s="10">
        <v>0</v>
      </c>
      <c r="P17" s="6">
        <v>1</v>
      </c>
    </row>
    <row r="18" spans="1:16">
      <c r="A18" s="4">
        <v>1988</v>
      </c>
      <c r="B18" s="10">
        <v>0.78749999999999998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0.16875000000000001</v>
      </c>
      <c r="K18" s="10">
        <v>4.3749999999999997E-2</v>
      </c>
      <c r="L18" s="10">
        <v>0</v>
      </c>
      <c r="M18" s="10">
        <v>0</v>
      </c>
      <c r="N18" s="10">
        <v>0</v>
      </c>
      <c r="O18" s="10">
        <v>0</v>
      </c>
      <c r="P18" s="6">
        <v>1</v>
      </c>
    </row>
    <row r="19" spans="1:16">
      <c r="A19" s="4">
        <v>1989</v>
      </c>
      <c r="B19" s="10">
        <v>0.7519083969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0.20229007630000001</v>
      </c>
      <c r="K19" s="10">
        <v>4.5801526719999999E-2</v>
      </c>
      <c r="L19" s="10">
        <v>0</v>
      </c>
      <c r="M19" s="10">
        <v>0</v>
      </c>
      <c r="N19" s="10">
        <v>0</v>
      </c>
      <c r="O19" s="10">
        <v>0</v>
      </c>
      <c r="P19" s="6">
        <v>1</v>
      </c>
    </row>
    <row r="20" spans="1:16">
      <c r="A20" s="4">
        <v>1990</v>
      </c>
      <c r="B20" s="10">
        <v>0.73295454550000005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0.21306818180000001</v>
      </c>
      <c r="K20" s="10">
        <v>5.3977272729999998E-2</v>
      </c>
      <c r="L20" s="10">
        <v>0</v>
      </c>
      <c r="M20" s="10">
        <v>0</v>
      </c>
      <c r="N20" s="10">
        <v>0</v>
      </c>
      <c r="O20" s="10">
        <v>0</v>
      </c>
      <c r="P20" s="6">
        <v>1</v>
      </c>
    </row>
    <row r="21" spans="1:16">
      <c r="A21" s="4">
        <v>1991</v>
      </c>
      <c r="B21" s="10">
        <v>0.7560483871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0.18548387099999999</v>
      </c>
      <c r="K21" s="10">
        <v>5.8467741939999998E-2</v>
      </c>
      <c r="L21" s="10">
        <v>0</v>
      </c>
      <c r="M21" s="10">
        <v>0</v>
      </c>
      <c r="N21" s="10">
        <v>0</v>
      </c>
      <c r="O21" s="10">
        <v>0</v>
      </c>
      <c r="P21" s="6">
        <v>1</v>
      </c>
    </row>
    <row r="22" spans="1:16">
      <c r="A22" s="4">
        <v>1992</v>
      </c>
      <c r="B22" s="10">
        <v>0</v>
      </c>
      <c r="C22" s="10">
        <v>0.84375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0.11328125</v>
      </c>
      <c r="K22" s="10">
        <v>4.296875E-2</v>
      </c>
      <c r="L22" s="10">
        <v>0</v>
      </c>
      <c r="M22" s="10">
        <v>0</v>
      </c>
      <c r="N22" s="10">
        <v>0</v>
      </c>
      <c r="O22" s="10">
        <v>0</v>
      </c>
      <c r="P22" s="6">
        <v>1</v>
      </c>
    </row>
    <row r="23" spans="1:16">
      <c r="A23" s="4">
        <v>1993</v>
      </c>
      <c r="B23" s="10">
        <v>0</v>
      </c>
      <c r="C23" s="10">
        <v>0.83240997230000002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0.1232686981</v>
      </c>
      <c r="K23" s="10">
        <v>4.4321329639999997E-2</v>
      </c>
      <c r="L23" s="10">
        <v>0</v>
      </c>
      <c r="M23" s="10">
        <v>0</v>
      </c>
      <c r="N23" s="10">
        <v>0</v>
      </c>
      <c r="O23" s="10">
        <v>0</v>
      </c>
      <c r="P23" s="6">
        <v>1</v>
      </c>
    </row>
    <row r="24" spans="1:16">
      <c r="A24" s="4">
        <v>1994</v>
      </c>
      <c r="B24" s="10">
        <v>0</v>
      </c>
      <c r="C24" s="10">
        <v>0.87840466930000005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8.7548638129999995E-2</v>
      </c>
      <c r="K24" s="10">
        <v>3.4046692609999998E-2</v>
      </c>
      <c r="L24" s="10">
        <v>0</v>
      </c>
      <c r="M24" s="10">
        <v>0</v>
      </c>
      <c r="N24" s="10">
        <v>0</v>
      </c>
      <c r="O24" s="10">
        <v>0</v>
      </c>
      <c r="P24" s="6">
        <v>1</v>
      </c>
    </row>
    <row r="25" spans="1:16">
      <c r="A25" s="4">
        <v>1995</v>
      </c>
      <c r="B25" s="10">
        <v>0</v>
      </c>
      <c r="C25" s="10">
        <v>0.28775510199999998</v>
      </c>
      <c r="D25" s="10">
        <v>0.55204081630000001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2.4489795920000001E-2</v>
      </c>
      <c r="K25" s="10">
        <v>7.1428571399999898E-3</v>
      </c>
      <c r="L25" s="10">
        <v>0.12857142860000001</v>
      </c>
      <c r="M25" s="10">
        <v>0</v>
      </c>
      <c r="N25" s="10">
        <v>0</v>
      </c>
      <c r="O25" s="10">
        <v>0</v>
      </c>
      <c r="P25" s="6">
        <v>1</v>
      </c>
    </row>
    <row r="26" spans="1:16">
      <c r="A26" s="4">
        <v>1996</v>
      </c>
      <c r="B26" s="10">
        <v>0</v>
      </c>
      <c r="C26" s="10">
        <v>0</v>
      </c>
      <c r="D26" s="10">
        <v>0.88909257559999999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0.1109074244</v>
      </c>
      <c r="M26" s="10">
        <v>0</v>
      </c>
      <c r="N26" s="10">
        <v>0</v>
      </c>
      <c r="O26" s="10">
        <v>0</v>
      </c>
      <c r="P26" s="6">
        <v>1</v>
      </c>
    </row>
    <row r="27" spans="1:16">
      <c r="A27" s="4">
        <v>1997</v>
      </c>
      <c r="B27" s="10">
        <v>0</v>
      </c>
      <c r="C27" s="10">
        <v>0</v>
      </c>
      <c r="D27" s="10">
        <v>0.1461016949</v>
      </c>
      <c r="E27" s="10">
        <v>0.78677966099999996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6.7118644069999997E-2</v>
      </c>
      <c r="M27" s="10">
        <v>0</v>
      </c>
      <c r="N27" s="10">
        <v>0</v>
      </c>
      <c r="O27" s="10">
        <v>0</v>
      </c>
      <c r="P27" s="6">
        <v>1</v>
      </c>
    </row>
    <row r="28" spans="1:16">
      <c r="A28" s="4">
        <v>1998</v>
      </c>
      <c r="B28" s="10">
        <v>0</v>
      </c>
      <c r="C28" s="10">
        <v>0</v>
      </c>
      <c r="D28" s="10">
        <v>0</v>
      </c>
      <c r="E28" s="10">
        <v>0.97236024840000002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2.76397515499999E-2</v>
      </c>
      <c r="M28" s="10">
        <v>0</v>
      </c>
      <c r="N28" s="10">
        <v>0</v>
      </c>
      <c r="O28" s="10">
        <v>0</v>
      </c>
      <c r="P28" s="6">
        <v>1</v>
      </c>
    </row>
    <row r="29" spans="1:16">
      <c r="A29" s="4">
        <v>1999</v>
      </c>
      <c r="B29" s="10">
        <v>0</v>
      </c>
      <c r="C29" s="10">
        <v>0</v>
      </c>
      <c r="D29" s="10">
        <v>0</v>
      </c>
      <c r="E29" s="10">
        <v>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6">
        <v>1</v>
      </c>
    </row>
    <row r="30" spans="1:16">
      <c r="A30" s="4">
        <v>2000</v>
      </c>
      <c r="B30" s="10">
        <v>0</v>
      </c>
      <c r="C30" s="10">
        <v>0</v>
      </c>
      <c r="D30" s="10">
        <v>0</v>
      </c>
      <c r="E30" s="10">
        <v>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6">
        <v>1</v>
      </c>
    </row>
    <row r="31" spans="1:16">
      <c r="A31" s="4">
        <v>2001</v>
      </c>
      <c r="B31" s="10">
        <v>0</v>
      </c>
      <c r="C31" s="10">
        <v>0</v>
      </c>
      <c r="D31" s="10">
        <v>0</v>
      </c>
      <c r="E31" s="10">
        <v>0</v>
      </c>
      <c r="F31" s="10">
        <v>1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6">
        <v>1</v>
      </c>
    </row>
    <row r="32" spans="1:16">
      <c r="A32" s="4">
        <v>2002</v>
      </c>
      <c r="B32" s="10">
        <v>0</v>
      </c>
      <c r="C32" s="10">
        <v>0</v>
      </c>
      <c r="D32" s="10">
        <v>0</v>
      </c>
      <c r="E32" s="10">
        <v>0</v>
      </c>
      <c r="F32" s="10">
        <v>0.99990960039999999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9.0399569999999999E-5</v>
      </c>
      <c r="M32" s="10">
        <v>0</v>
      </c>
      <c r="N32" s="10">
        <v>0</v>
      </c>
      <c r="O32" s="10">
        <v>0</v>
      </c>
      <c r="P32" s="6">
        <v>1</v>
      </c>
    </row>
    <row r="33" spans="1:16">
      <c r="A33" s="4">
        <v>2003</v>
      </c>
      <c r="B33" s="10">
        <v>0</v>
      </c>
      <c r="C33" s="10">
        <v>0</v>
      </c>
      <c r="D33" s="10">
        <v>0</v>
      </c>
      <c r="E33" s="10">
        <v>0</v>
      </c>
      <c r="F33" s="10">
        <v>0.99990567819999998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9.4321829999999997E-5</v>
      </c>
      <c r="M33" s="10">
        <v>0</v>
      </c>
      <c r="N33" s="10">
        <v>0</v>
      </c>
      <c r="O33" s="10">
        <v>0</v>
      </c>
      <c r="P33" s="6">
        <v>1</v>
      </c>
    </row>
    <row r="34" spans="1:16">
      <c r="A34" s="4">
        <v>2004</v>
      </c>
      <c r="B34" s="10">
        <v>0</v>
      </c>
      <c r="C34" s="10">
        <v>0</v>
      </c>
      <c r="D34" s="10">
        <v>0</v>
      </c>
      <c r="E34" s="10">
        <v>0</v>
      </c>
      <c r="F34" s="10">
        <v>0.99981499750000002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1.8500246999999999E-4</v>
      </c>
      <c r="M34" s="10">
        <v>0</v>
      </c>
      <c r="N34" s="10">
        <v>0</v>
      </c>
      <c r="O34" s="10">
        <v>0</v>
      </c>
      <c r="P34" s="6">
        <v>1</v>
      </c>
    </row>
    <row r="35" spans="1:16">
      <c r="A35" s="4">
        <v>2005</v>
      </c>
      <c r="B35" s="10">
        <v>0</v>
      </c>
      <c r="C35" s="10">
        <v>0</v>
      </c>
      <c r="D35" s="10">
        <v>0</v>
      </c>
      <c r="E35" s="10">
        <v>0</v>
      </c>
      <c r="F35" s="10">
        <v>0.99994506400000005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5.4935999999999997E-5</v>
      </c>
      <c r="M35" s="10">
        <v>0</v>
      </c>
      <c r="N35" s="10">
        <v>0</v>
      </c>
      <c r="O35" s="10">
        <v>0</v>
      </c>
      <c r="P35" s="6">
        <v>1</v>
      </c>
    </row>
    <row r="36" spans="1:16">
      <c r="A36" s="4">
        <v>2006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6">
        <v>1</v>
      </c>
    </row>
    <row r="37" spans="1:16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6">
        <v>1</v>
      </c>
    </row>
    <row r="38" spans="1:16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6">
        <v>1</v>
      </c>
    </row>
    <row r="39" spans="1:16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0.99693474230000001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3.0652577199999898E-3</v>
      </c>
      <c r="N39" s="10">
        <v>0</v>
      </c>
      <c r="O39" s="10">
        <v>0</v>
      </c>
      <c r="P39" s="6">
        <v>1</v>
      </c>
    </row>
    <row r="40" spans="1:16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0.99611736649999905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3.88263353E-3</v>
      </c>
      <c r="N40" s="10">
        <v>0</v>
      </c>
      <c r="O40" s="10">
        <v>0</v>
      </c>
      <c r="P40" s="6">
        <v>1</v>
      </c>
    </row>
    <row r="41" spans="1:16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0.9973265536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2.6734463900000001E-3</v>
      </c>
      <c r="N41" s="10">
        <v>0</v>
      </c>
      <c r="O41" s="10">
        <v>0</v>
      </c>
      <c r="P41" s="6">
        <v>1</v>
      </c>
    </row>
    <row r="42" spans="1:16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0.37761893019999998</v>
      </c>
      <c r="H42" s="10">
        <v>0.62102538819999997</v>
      </c>
      <c r="I42" s="10">
        <v>0</v>
      </c>
      <c r="J42" s="10">
        <v>0</v>
      </c>
      <c r="K42" s="10">
        <v>0</v>
      </c>
      <c r="L42" s="10">
        <v>0</v>
      </c>
      <c r="M42" s="10">
        <v>4.9297510000000002E-4</v>
      </c>
      <c r="N42" s="10">
        <v>4.9174267000000002E-4</v>
      </c>
      <c r="O42" s="10">
        <v>3.7096376999999999E-4</v>
      </c>
      <c r="P42" s="6">
        <v>1</v>
      </c>
    </row>
    <row r="43" spans="1:16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0.99217073459999905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4.4626812900000002E-3</v>
      </c>
      <c r="O43" s="10">
        <v>3.3665841300000001E-3</v>
      </c>
      <c r="P43" s="6">
        <v>1</v>
      </c>
    </row>
    <row r="44" spans="1:16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0.96571233809999901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1.9543967280000001E-2</v>
      </c>
      <c r="O44" s="10">
        <v>1.474369461E-2</v>
      </c>
      <c r="P44" s="6">
        <v>1</v>
      </c>
    </row>
    <row r="45" spans="1:16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0.96631633359999902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1.9199689870000002E-2</v>
      </c>
      <c r="O45" s="10">
        <v>1.4483976569999999E-2</v>
      </c>
      <c r="P45" s="6">
        <v>1</v>
      </c>
    </row>
    <row r="46" spans="1:16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0.9492877958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2.8905956369999999E-2</v>
      </c>
      <c r="O46" s="10">
        <v>2.180624779E-2</v>
      </c>
      <c r="P46" s="6">
        <v>1</v>
      </c>
    </row>
    <row r="47" spans="1:16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0.42961967760000003</v>
      </c>
      <c r="I47" s="10">
        <v>0.46049503930000002</v>
      </c>
      <c r="J47" s="10">
        <v>0</v>
      </c>
      <c r="K47" s="10">
        <v>0</v>
      </c>
      <c r="L47" s="10">
        <v>0</v>
      </c>
      <c r="M47" s="10">
        <v>0</v>
      </c>
      <c r="N47" s="10">
        <v>6.2634611409999999E-2</v>
      </c>
      <c r="O47" s="10">
        <v>4.7250671769999898E-2</v>
      </c>
      <c r="P47" s="6">
        <v>1</v>
      </c>
    </row>
    <row r="48" spans="1:16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0.99363317480000002</v>
      </c>
      <c r="J48" s="10">
        <v>0</v>
      </c>
      <c r="K48" s="10">
        <v>0</v>
      </c>
      <c r="L48" s="10">
        <v>0</v>
      </c>
      <c r="M48" s="10">
        <v>0</v>
      </c>
      <c r="N48" s="10">
        <v>3.62909038E-3</v>
      </c>
      <c r="O48" s="10">
        <v>2.73773485E-3</v>
      </c>
      <c r="P48" s="6">
        <v>1</v>
      </c>
    </row>
    <row r="49" spans="2:1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</sheetData>
  <mergeCells count="4">
    <mergeCell ref="A2:A3"/>
    <mergeCell ref="B2:I2"/>
    <mergeCell ref="P2:P3"/>
    <mergeCell ref="J2:O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pane xSplit="1" ySplit="3" topLeftCell="B32" activePane="bottomRight" state="frozen"/>
      <selection activeCell="A20" sqref="A20"/>
      <selection pane="topRight" activeCell="A20" sqref="A20"/>
      <selection pane="bottomLeft" activeCell="A20" sqref="A20"/>
      <selection pane="bottomRight" activeCell="B43" sqref="B43"/>
    </sheetView>
  </sheetViews>
  <sheetFormatPr defaultColWidth="15.28515625" defaultRowHeight="15.75"/>
  <cols>
    <col min="1" max="1" width="15.28515625" style="2" customWidth="1"/>
    <col min="2" max="3" width="17.5703125" style="2" customWidth="1"/>
    <col min="4" max="4" width="15.5703125" style="2" customWidth="1"/>
    <col min="5" max="16384" width="15.28515625" style="2"/>
  </cols>
  <sheetData>
    <row r="1" spans="1:12" ht="18.75">
      <c r="A1" s="7" t="s">
        <v>53</v>
      </c>
    </row>
    <row r="2" spans="1:12">
      <c r="A2" s="58" t="s">
        <v>82</v>
      </c>
      <c r="B2" s="42" t="s">
        <v>74</v>
      </c>
      <c r="C2" s="59" t="s">
        <v>75</v>
      </c>
      <c r="D2" s="59"/>
      <c r="E2" s="59" t="s">
        <v>4</v>
      </c>
      <c r="F2" s="59"/>
      <c r="G2" s="59"/>
      <c r="H2" s="59"/>
      <c r="I2" s="59"/>
      <c r="J2" s="59"/>
      <c r="K2" s="59"/>
      <c r="L2" s="60" t="s">
        <v>28</v>
      </c>
    </row>
    <row r="3" spans="1:12" s="3" customFormat="1" ht="31.5">
      <c r="A3" s="58"/>
      <c r="B3" s="34" t="s">
        <v>63</v>
      </c>
      <c r="C3" s="34" t="s">
        <v>57</v>
      </c>
      <c r="D3" s="34" t="s">
        <v>6</v>
      </c>
      <c r="E3" s="34" t="s">
        <v>79</v>
      </c>
      <c r="F3" s="34" t="s">
        <v>80</v>
      </c>
      <c r="G3" s="34" t="s">
        <v>10</v>
      </c>
      <c r="H3" s="34" t="s">
        <v>62</v>
      </c>
      <c r="I3" s="39" t="s">
        <v>63</v>
      </c>
      <c r="J3" s="34" t="s">
        <v>68</v>
      </c>
      <c r="K3" s="39" t="s">
        <v>76</v>
      </c>
      <c r="L3" s="60"/>
    </row>
    <row r="4" spans="1:12">
      <c r="A4" s="4">
        <v>1974</v>
      </c>
      <c r="B4" s="10">
        <v>0</v>
      </c>
      <c r="C4" s="10">
        <v>1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6">
        <f>SUM(B4:K4)</f>
        <v>1</v>
      </c>
    </row>
    <row r="5" spans="1:12">
      <c r="A5" s="4">
        <v>1975</v>
      </c>
      <c r="B5" s="10">
        <v>0</v>
      </c>
      <c r="C5" s="10">
        <v>1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6">
        <f>SUM(B5:K5)</f>
        <v>1</v>
      </c>
    </row>
    <row r="6" spans="1:12">
      <c r="A6" s="4">
        <v>1976</v>
      </c>
      <c r="B6" s="10">
        <v>0</v>
      </c>
      <c r="C6" s="10">
        <v>1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6">
        <f>SUM(B6:K6)</f>
        <v>1</v>
      </c>
    </row>
    <row r="7" spans="1:12">
      <c r="A7" s="4">
        <v>1977</v>
      </c>
      <c r="B7" s="10">
        <v>0</v>
      </c>
      <c r="C7" s="10">
        <v>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6">
        <f>SUM(B7:K7)</f>
        <v>1</v>
      </c>
    </row>
    <row r="8" spans="1:12">
      <c r="A8" s="4">
        <v>1978</v>
      </c>
      <c r="B8" s="10">
        <v>0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6">
        <f>SUM(B8:K8)</f>
        <v>1</v>
      </c>
    </row>
    <row r="9" spans="1:12">
      <c r="A9" s="4">
        <v>1979</v>
      </c>
      <c r="B9" s="10">
        <v>0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6">
        <f>SUM(B9:K9)</f>
        <v>1</v>
      </c>
    </row>
    <row r="10" spans="1:12">
      <c r="A10" s="4">
        <v>1980</v>
      </c>
      <c r="B10" s="10">
        <v>0</v>
      </c>
      <c r="C10" s="10">
        <v>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6">
        <f>SUM(B10:K10)</f>
        <v>1</v>
      </c>
    </row>
    <row r="11" spans="1:12">
      <c r="A11" s="4">
        <v>1981</v>
      </c>
      <c r="B11" s="10">
        <v>0</v>
      </c>
      <c r="C11" s="10">
        <v>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6">
        <f>SUM(B11:K11)</f>
        <v>1</v>
      </c>
    </row>
    <row r="12" spans="1:12">
      <c r="A12" s="4">
        <v>1982</v>
      </c>
      <c r="B12" s="10">
        <v>0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6">
        <f>SUM(B12:K12)</f>
        <v>1</v>
      </c>
    </row>
    <row r="13" spans="1:12">
      <c r="A13" s="4">
        <v>1983</v>
      </c>
      <c r="B13" s="10">
        <v>0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6">
        <f>SUM(B13:K13)</f>
        <v>1</v>
      </c>
    </row>
    <row r="14" spans="1:12">
      <c r="A14" s="4">
        <v>1984</v>
      </c>
      <c r="B14" s="10">
        <v>0</v>
      </c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6">
        <f>SUM(B14:K14)</f>
        <v>1</v>
      </c>
    </row>
    <row r="15" spans="1:12">
      <c r="A15" s="4">
        <v>1985</v>
      </c>
      <c r="B15" s="10">
        <v>0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6">
        <f>SUM(B15:K15)</f>
        <v>1</v>
      </c>
    </row>
    <row r="16" spans="1:12">
      <c r="A16" s="4">
        <v>1986</v>
      </c>
      <c r="B16" s="10">
        <v>0</v>
      </c>
      <c r="C16" s="10">
        <v>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6">
        <f>SUM(B16:K16)</f>
        <v>1</v>
      </c>
    </row>
    <row r="17" spans="1:12">
      <c r="A17" s="4">
        <v>1987</v>
      </c>
      <c r="B17" s="10">
        <v>0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6">
        <f>SUM(B17:K17)</f>
        <v>1</v>
      </c>
    </row>
    <row r="18" spans="1:12">
      <c r="A18" s="4">
        <v>1988</v>
      </c>
      <c r="B18" s="10">
        <v>0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6">
        <f>SUM(B18:K18)</f>
        <v>1</v>
      </c>
    </row>
    <row r="19" spans="1:12">
      <c r="A19" s="4">
        <v>1989</v>
      </c>
      <c r="B19" s="10">
        <v>0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6">
        <f>SUM(B19:K19)</f>
        <v>1</v>
      </c>
    </row>
    <row r="20" spans="1:12">
      <c r="A20" s="4">
        <v>1990</v>
      </c>
      <c r="B20" s="10">
        <v>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6">
        <f>SUM(B20:K20)</f>
        <v>1</v>
      </c>
    </row>
    <row r="21" spans="1:12">
      <c r="A21" s="4">
        <v>1991</v>
      </c>
      <c r="B21" s="10">
        <v>0</v>
      </c>
      <c r="C21" s="10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6">
        <f>SUM(B21:K21)</f>
        <v>1</v>
      </c>
    </row>
    <row r="22" spans="1:12">
      <c r="A22" s="4">
        <v>1992</v>
      </c>
      <c r="B22" s="10">
        <v>0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6">
        <f>SUM(B22:K22)</f>
        <v>1</v>
      </c>
    </row>
    <row r="23" spans="1:12">
      <c r="A23" s="4">
        <v>1993</v>
      </c>
      <c r="B23" s="10">
        <v>0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6">
        <f>SUM(B23:K23)</f>
        <v>1</v>
      </c>
    </row>
    <row r="24" spans="1:12">
      <c r="A24" s="4">
        <v>1994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6">
        <f>SUM(B24:K24)</f>
        <v>1</v>
      </c>
    </row>
    <row r="25" spans="1:12">
      <c r="A25" s="4">
        <v>1995</v>
      </c>
      <c r="B25" s="10">
        <v>0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6">
        <f>SUM(B25:K25)</f>
        <v>1</v>
      </c>
    </row>
    <row r="26" spans="1:12">
      <c r="A26" s="4">
        <v>1996</v>
      </c>
      <c r="B26" s="10">
        <v>0</v>
      </c>
      <c r="C26" s="10">
        <v>0</v>
      </c>
      <c r="D26" s="10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6">
        <f>SUM(B26:K26)</f>
        <v>1</v>
      </c>
    </row>
    <row r="27" spans="1:12">
      <c r="A27" s="4">
        <v>1997</v>
      </c>
      <c r="B27" s="10">
        <v>0</v>
      </c>
      <c r="C27" s="10">
        <v>0</v>
      </c>
      <c r="D27" s="10">
        <v>0</v>
      </c>
      <c r="E27" s="10">
        <v>0</v>
      </c>
      <c r="F27" s="10">
        <v>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6">
        <f>SUM(B27:K27)</f>
        <v>1</v>
      </c>
    </row>
    <row r="28" spans="1:12">
      <c r="A28" s="4">
        <v>1998</v>
      </c>
      <c r="B28" s="10">
        <v>0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6">
        <f>SUM(B28:K28)</f>
        <v>1</v>
      </c>
    </row>
    <row r="29" spans="1:12">
      <c r="A29" s="4">
        <v>1999</v>
      </c>
      <c r="B29" s="10">
        <v>0</v>
      </c>
      <c r="C29" s="10">
        <v>0</v>
      </c>
      <c r="D29" s="10">
        <v>0</v>
      </c>
      <c r="E29" s="10">
        <v>0.18181818180000001</v>
      </c>
      <c r="F29" s="10">
        <v>0.81818181820000002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6">
        <f>SUM(B29:K29)</f>
        <v>1</v>
      </c>
    </row>
    <row r="30" spans="1:12">
      <c r="A30" s="4">
        <v>2000</v>
      </c>
      <c r="B30" s="10">
        <v>0</v>
      </c>
      <c r="C30" s="10">
        <v>0</v>
      </c>
      <c r="D30" s="10">
        <v>0</v>
      </c>
      <c r="E30" s="10">
        <v>0.14164904859999999</v>
      </c>
      <c r="F30" s="10">
        <v>0.85835095139999995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6">
        <f>SUM(B30:K30)</f>
        <v>1</v>
      </c>
    </row>
    <row r="31" spans="1:12">
      <c r="A31" s="4">
        <v>2001</v>
      </c>
      <c r="B31" s="10">
        <v>0</v>
      </c>
      <c r="C31" s="10">
        <v>0</v>
      </c>
      <c r="D31" s="10">
        <v>0</v>
      </c>
      <c r="E31" s="10">
        <v>0.1616161616</v>
      </c>
      <c r="F31" s="10">
        <v>0.83838383839999997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6">
        <f>SUM(B31:K31)</f>
        <v>1</v>
      </c>
    </row>
    <row r="32" spans="1:12">
      <c r="A32" s="4">
        <v>2002</v>
      </c>
      <c r="B32" s="10">
        <v>0</v>
      </c>
      <c r="C32" s="10">
        <v>0</v>
      </c>
      <c r="D32" s="10">
        <v>0</v>
      </c>
      <c r="E32" s="10">
        <v>0.2043010753</v>
      </c>
      <c r="F32" s="10">
        <v>0.79569892470000003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6">
        <f>SUM(B32:K32)</f>
        <v>1</v>
      </c>
    </row>
    <row r="33" spans="1:12">
      <c r="A33" s="4">
        <v>2003</v>
      </c>
      <c r="B33" s="10">
        <v>0</v>
      </c>
      <c r="C33" s="10">
        <v>0</v>
      </c>
      <c r="D33" s="10">
        <v>0</v>
      </c>
      <c r="E33" s="10">
        <v>0.20861678</v>
      </c>
      <c r="F33" s="10">
        <v>0.79138322000000005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6">
        <f>SUM(B33:K33)</f>
        <v>1</v>
      </c>
    </row>
    <row r="34" spans="1:12">
      <c r="A34" s="4">
        <v>2004</v>
      </c>
      <c r="B34" s="10">
        <v>0</v>
      </c>
      <c r="C34" s="10">
        <v>0</v>
      </c>
      <c r="D34" s="10">
        <v>0</v>
      </c>
      <c r="E34" s="10">
        <v>0.319047619</v>
      </c>
      <c r="F34" s="10">
        <v>0.680952381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6">
        <f>SUM(B34:K34)</f>
        <v>1</v>
      </c>
    </row>
    <row r="35" spans="1:12">
      <c r="A35" s="4">
        <v>2005</v>
      </c>
      <c r="B35" s="10">
        <v>0</v>
      </c>
      <c r="C35" s="10">
        <v>0</v>
      </c>
      <c r="D35" s="10">
        <v>0</v>
      </c>
      <c r="E35" s="10">
        <v>0.28532608700000001</v>
      </c>
      <c r="F35" s="10">
        <v>0.71467391300000005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6">
        <f>SUM(B35:K35)</f>
        <v>1</v>
      </c>
    </row>
    <row r="36" spans="1:12">
      <c r="A36" s="4">
        <v>2006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0.31534090910000001</v>
      </c>
      <c r="H36" s="10">
        <v>0.68465909089999999</v>
      </c>
      <c r="I36" s="10">
        <v>0</v>
      </c>
      <c r="J36" s="10">
        <v>0</v>
      </c>
      <c r="K36" s="10">
        <v>0</v>
      </c>
      <c r="L36" s="6">
        <f>SUM(B36:K36)</f>
        <v>1</v>
      </c>
    </row>
    <row r="37" spans="1:12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0.2996742671</v>
      </c>
      <c r="H37" s="10">
        <v>0.7003257329</v>
      </c>
      <c r="I37" s="10">
        <v>0</v>
      </c>
      <c r="J37" s="10">
        <v>0</v>
      </c>
      <c r="K37" s="10">
        <v>0</v>
      </c>
      <c r="L37" s="6">
        <f>SUM(B37:K37)</f>
        <v>1</v>
      </c>
    </row>
    <row r="38" spans="1:12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0.37943925229999997</v>
      </c>
      <c r="H38" s="10">
        <v>0.62056074770000003</v>
      </c>
      <c r="I38" s="10">
        <v>0</v>
      </c>
      <c r="J38" s="10">
        <v>0</v>
      </c>
      <c r="K38" s="10">
        <v>0</v>
      </c>
      <c r="L38" s="6">
        <f>SUM(B38:K38)</f>
        <v>1</v>
      </c>
    </row>
    <row r="39" spans="1:12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7.5528700909999996E-2</v>
      </c>
      <c r="H39" s="10">
        <v>9.6676737159999998E-2</v>
      </c>
      <c r="I39" s="10">
        <v>0.44712990939999903</v>
      </c>
      <c r="J39" s="10">
        <v>0.38066465259999999</v>
      </c>
      <c r="K39" s="10">
        <v>0</v>
      </c>
      <c r="L39" s="6">
        <f>SUM(B39:K39)</f>
        <v>1.0000000000699989</v>
      </c>
    </row>
    <row r="40" spans="1:12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0.52864583330000003</v>
      </c>
      <c r="J40" s="10">
        <v>0.47135416669999902</v>
      </c>
      <c r="K40" s="10">
        <v>0</v>
      </c>
      <c r="L40" s="6">
        <f>SUM(B40:K40)</f>
        <v>0.99999999999999911</v>
      </c>
    </row>
    <row r="41" spans="1:12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0.55849056600000002</v>
      </c>
      <c r="J41" s="10">
        <v>0.44150943399999998</v>
      </c>
      <c r="K41" s="10">
        <v>0</v>
      </c>
      <c r="L41" s="6">
        <f>SUM(B41:K41)</f>
        <v>1</v>
      </c>
    </row>
    <row r="42" spans="1:12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0.69759450169999904</v>
      </c>
      <c r="J42" s="10">
        <v>0.30240549829999902</v>
      </c>
      <c r="K42" s="10">
        <v>0</v>
      </c>
      <c r="L42" s="6">
        <f>SUM(B42:K42)</f>
        <v>0.999999999999998</v>
      </c>
    </row>
    <row r="43" spans="1:12">
      <c r="A43" s="4">
        <v>2013</v>
      </c>
      <c r="B43" s="10">
        <v>2.96296296E-3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0.87111111109999995</v>
      </c>
      <c r="J43" s="10">
        <v>0.12592592590000001</v>
      </c>
      <c r="K43" s="10">
        <v>0</v>
      </c>
      <c r="L43" s="6">
        <f>SUM(B43:K43)</f>
        <v>0.99999999996</v>
      </c>
    </row>
    <row r="44" spans="1:12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1</v>
      </c>
      <c r="J44" s="10">
        <v>0</v>
      </c>
      <c r="K44" s="10">
        <v>0</v>
      </c>
      <c r="L44" s="6">
        <f>SUM(B44:K44)</f>
        <v>1</v>
      </c>
    </row>
    <row r="45" spans="1:12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</v>
      </c>
      <c r="J45" s="10">
        <v>0</v>
      </c>
      <c r="K45" s="10">
        <v>0</v>
      </c>
      <c r="L45" s="6">
        <f>SUM(B45:K45)</f>
        <v>1</v>
      </c>
    </row>
    <row r="46" spans="1:12">
      <c r="A46" s="4">
        <v>2016</v>
      </c>
      <c r="B46" s="10">
        <v>1.11296605E-3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0.9988870339</v>
      </c>
      <c r="J46" s="10">
        <v>0</v>
      </c>
      <c r="K46" s="10">
        <v>0</v>
      </c>
      <c r="L46" s="6">
        <f>SUM(B46:K46)</f>
        <v>0.99999999995</v>
      </c>
    </row>
    <row r="47" spans="1:12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0.5030991736</v>
      </c>
      <c r="J47" s="10">
        <v>0</v>
      </c>
      <c r="K47" s="10">
        <v>0.4969008264</v>
      </c>
      <c r="L47" s="6">
        <f>SUM(B47:K47)</f>
        <v>1</v>
      </c>
    </row>
    <row r="48" spans="1:12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6">
        <f>SUM(B48:K48)</f>
        <v>1</v>
      </c>
    </row>
  </sheetData>
  <mergeCells count="4">
    <mergeCell ref="A2:A3"/>
    <mergeCell ref="L2:L3"/>
    <mergeCell ref="C2:D2"/>
    <mergeCell ref="E2:K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85" zoomScaleNormal="85" workbookViewId="0">
      <pane xSplit="1" ySplit="3" topLeftCell="F30" activePane="bottomRight" state="frozen"/>
      <selection activeCell="A20" sqref="A20"/>
      <selection pane="topRight" activeCell="A20" sqref="A20"/>
      <selection pane="bottomLeft" activeCell="A20" sqref="A20"/>
      <selection pane="bottomRight" activeCell="Q4" sqref="Q4:Q48"/>
    </sheetView>
  </sheetViews>
  <sheetFormatPr defaultColWidth="15.28515625" defaultRowHeight="15.75"/>
  <cols>
    <col min="1" max="9" width="15.28515625" style="2"/>
    <col min="10" max="10" width="15.28515625" style="32"/>
    <col min="11" max="16384" width="15.28515625" style="2"/>
  </cols>
  <sheetData>
    <row r="1" spans="1:17" ht="18.75">
      <c r="A1" s="7" t="s">
        <v>17</v>
      </c>
    </row>
    <row r="2" spans="1:17" ht="24" customHeight="1">
      <c r="A2" s="58" t="s">
        <v>82</v>
      </c>
      <c r="B2" s="59" t="s">
        <v>74</v>
      </c>
      <c r="C2" s="59"/>
      <c r="D2" s="59"/>
      <c r="E2" s="59"/>
      <c r="F2" s="59"/>
      <c r="G2" s="59"/>
      <c r="H2" s="59"/>
      <c r="I2" s="59"/>
      <c r="J2" s="59" t="s">
        <v>75</v>
      </c>
      <c r="K2" s="59"/>
      <c r="L2" s="59"/>
      <c r="M2" s="59"/>
      <c r="N2" s="59"/>
      <c r="O2" s="59"/>
      <c r="P2" s="59"/>
    </row>
    <row r="3" spans="1:17" s="3" customFormat="1" ht="31.5">
      <c r="A3" s="58"/>
      <c r="B3" s="34" t="s">
        <v>55</v>
      </c>
      <c r="C3" s="34" t="s">
        <v>81</v>
      </c>
      <c r="D3" s="34" t="s">
        <v>6</v>
      </c>
      <c r="E3" s="34" t="s">
        <v>7</v>
      </c>
      <c r="F3" s="34" t="s">
        <v>8</v>
      </c>
      <c r="G3" s="34" t="s">
        <v>10</v>
      </c>
      <c r="H3" s="34" t="s">
        <v>63</v>
      </c>
      <c r="I3" s="39" t="s">
        <v>76</v>
      </c>
      <c r="J3" s="39" t="s">
        <v>57</v>
      </c>
      <c r="K3" s="34" t="s">
        <v>6</v>
      </c>
      <c r="L3" s="34" t="s">
        <v>8</v>
      </c>
      <c r="M3" s="34" t="s">
        <v>10</v>
      </c>
      <c r="N3" s="34" t="s">
        <v>63</v>
      </c>
      <c r="O3" s="34" t="s">
        <v>64</v>
      </c>
      <c r="P3" s="1" t="s">
        <v>76</v>
      </c>
      <c r="Q3" s="34" t="s">
        <v>28</v>
      </c>
    </row>
    <row r="4" spans="1:17">
      <c r="A4" s="4">
        <v>1974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1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6">
        <f>SUM(B4:P4)</f>
        <v>1</v>
      </c>
    </row>
    <row r="5" spans="1:17">
      <c r="A5" s="4">
        <v>1975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1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6">
        <f t="shared" ref="Q5:Q48" si="0">SUM(B5:P5)</f>
        <v>1</v>
      </c>
    </row>
    <row r="6" spans="1:17">
      <c r="A6" s="4">
        <v>1976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1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6">
        <f t="shared" si="0"/>
        <v>1</v>
      </c>
    </row>
    <row r="7" spans="1:17">
      <c r="A7" s="4">
        <v>1977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6">
        <f t="shared" si="0"/>
        <v>1</v>
      </c>
    </row>
    <row r="8" spans="1:17">
      <c r="A8" s="4">
        <v>1978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6">
        <f t="shared" si="0"/>
        <v>1</v>
      </c>
    </row>
    <row r="9" spans="1:17">
      <c r="A9" s="4">
        <v>1979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6">
        <f t="shared" si="0"/>
        <v>1</v>
      </c>
    </row>
    <row r="10" spans="1:17">
      <c r="A10" s="4">
        <v>1980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6">
        <f t="shared" si="0"/>
        <v>1</v>
      </c>
    </row>
    <row r="11" spans="1:17">
      <c r="A11" s="4">
        <v>1981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6">
        <f t="shared" si="0"/>
        <v>1</v>
      </c>
    </row>
    <row r="12" spans="1:17">
      <c r="A12" s="4">
        <v>1982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6">
        <f t="shared" si="0"/>
        <v>1</v>
      </c>
    </row>
    <row r="13" spans="1:17">
      <c r="A13" s="4">
        <v>1983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6">
        <f t="shared" si="0"/>
        <v>1</v>
      </c>
    </row>
    <row r="14" spans="1:17">
      <c r="A14" s="4">
        <v>1984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6">
        <f t="shared" si="0"/>
        <v>1</v>
      </c>
    </row>
    <row r="15" spans="1:17">
      <c r="A15" s="4">
        <v>1985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6">
        <f t="shared" si="0"/>
        <v>1</v>
      </c>
    </row>
    <row r="16" spans="1:17">
      <c r="A16" s="4">
        <v>1986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6">
        <f t="shared" si="0"/>
        <v>1</v>
      </c>
    </row>
    <row r="17" spans="1:17">
      <c r="A17" s="4">
        <v>1987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6">
        <f t="shared" si="0"/>
        <v>1</v>
      </c>
    </row>
    <row r="18" spans="1:17">
      <c r="A18" s="4">
        <v>1988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6">
        <f t="shared" si="0"/>
        <v>1</v>
      </c>
    </row>
    <row r="19" spans="1:17">
      <c r="A19" s="4">
        <v>1989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6">
        <f t="shared" si="0"/>
        <v>1</v>
      </c>
    </row>
    <row r="20" spans="1:17">
      <c r="A20" s="4">
        <v>1990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6">
        <f t="shared" si="0"/>
        <v>1</v>
      </c>
    </row>
    <row r="21" spans="1:17">
      <c r="A21" s="4">
        <v>1991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6">
        <f t="shared" si="0"/>
        <v>1</v>
      </c>
    </row>
    <row r="22" spans="1:17">
      <c r="A22" s="4">
        <v>1992</v>
      </c>
      <c r="B22" s="10">
        <v>0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6">
        <f t="shared" si="0"/>
        <v>1</v>
      </c>
    </row>
    <row r="23" spans="1:17">
      <c r="A23" s="4">
        <v>1993</v>
      </c>
      <c r="B23" s="10">
        <v>0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6">
        <f t="shared" si="0"/>
        <v>1</v>
      </c>
    </row>
    <row r="24" spans="1:17">
      <c r="A24" s="4">
        <v>1994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6">
        <f t="shared" si="0"/>
        <v>1</v>
      </c>
    </row>
    <row r="25" spans="1:17">
      <c r="A25" s="4">
        <v>1995</v>
      </c>
      <c r="B25" s="10">
        <v>0</v>
      </c>
      <c r="C25" s="10">
        <v>0.2</v>
      </c>
      <c r="D25" s="10">
        <v>0.8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6">
        <f t="shared" si="0"/>
        <v>1</v>
      </c>
    </row>
    <row r="26" spans="1:17">
      <c r="A26" s="4">
        <v>1996</v>
      </c>
      <c r="B26" s="10">
        <v>0</v>
      </c>
      <c r="C26" s="10">
        <v>0</v>
      </c>
      <c r="D26" s="10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6">
        <f t="shared" si="0"/>
        <v>1</v>
      </c>
    </row>
    <row r="27" spans="1:17">
      <c r="A27" s="4">
        <v>1997</v>
      </c>
      <c r="B27" s="10">
        <v>0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6">
        <f t="shared" si="0"/>
        <v>1</v>
      </c>
    </row>
    <row r="28" spans="1:17">
      <c r="A28" s="4">
        <v>1998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6">
        <f t="shared" si="0"/>
        <v>1</v>
      </c>
    </row>
    <row r="29" spans="1:17">
      <c r="A29" s="4">
        <v>1999</v>
      </c>
      <c r="B29" s="10">
        <v>0</v>
      </c>
      <c r="C29" s="10">
        <v>0</v>
      </c>
      <c r="D29" s="10">
        <v>0</v>
      </c>
      <c r="E29" s="10">
        <v>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6">
        <f t="shared" si="0"/>
        <v>1</v>
      </c>
    </row>
    <row r="30" spans="1:17">
      <c r="A30" s="4">
        <v>2000</v>
      </c>
      <c r="B30" s="10">
        <v>0</v>
      </c>
      <c r="C30" s="10">
        <v>0</v>
      </c>
      <c r="D30" s="10">
        <v>0</v>
      </c>
      <c r="E30" s="10">
        <v>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6">
        <f t="shared" si="0"/>
        <v>1</v>
      </c>
    </row>
    <row r="31" spans="1:17">
      <c r="A31" s="4">
        <v>2001</v>
      </c>
      <c r="B31" s="10">
        <v>0</v>
      </c>
      <c r="C31" s="10">
        <v>0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6">
        <f t="shared" si="0"/>
        <v>1</v>
      </c>
    </row>
    <row r="32" spans="1:17">
      <c r="A32" s="4">
        <v>2002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6">
        <f t="shared" si="0"/>
        <v>1</v>
      </c>
    </row>
    <row r="33" spans="1:17">
      <c r="A33" s="4">
        <v>2003</v>
      </c>
      <c r="B33" s="10">
        <v>0</v>
      </c>
      <c r="C33" s="10">
        <v>0</v>
      </c>
      <c r="D33" s="10">
        <v>0</v>
      </c>
      <c r="E33" s="10">
        <v>0</v>
      </c>
      <c r="F33" s="10">
        <v>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6">
        <f t="shared" si="0"/>
        <v>1</v>
      </c>
    </row>
    <row r="34" spans="1:17">
      <c r="A34" s="4">
        <v>2004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  <c r="P34" s="10">
        <v>0</v>
      </c>
      <c r="Q34" s="6">
        <f t="shared" si="0"/>
        <v>1</v>
      </c>
    </row>
    <row r="35" spans="1:17">
      <c r="A35" s="4">
        <v>2005</v>
      </c>
      <c r="B35" s="10">
        <v>0</v>
      </c>
      <c r="C35" s="10">
        <v>0</v>
      </c>
      <c r="D35" s="10">
        <v>0</v>
      </c>
      <c r="E35" s="10">
        <v>0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6">
        <f t="shared" si="0"/>
        <v>1</v>
      </c>
    </row>
    <row r="36" spans="1:17">
      <c r="A36" s="4">
        <v>2006</v>
      </c>
      <c r="B36" s="10">
        <v>0</v>
      </c>
      <c r="C36" s="10">
        <v>0</v>
      </c>
      <c r="D36" s="10">
        <v>0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6">
        <f t="shared" si="0"/>
        <v>1</v>
      </c>
    </row>
    <row r="37" spans="1:17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</v>
      </c>
      <c r="N37" s="10">
        <v>0</v>
      </c>
      <c r="O37" s="10">
        <v>0</v>
      </c>
      <c r="P37" s="10">
        <v>0</v>
      </c>
      <c r="Q37" s="6">
        <f t="shared" si="0"/>
        <v>1</v>
      </c>
    </row>
    <row r="38" spans="1:17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</v>
      </c>
      <c r="N38" s="10">
        <v>0</v>
      </c>
      <c r="O38" s="10">
        <v>0</v>
      </c>
      <c r="P38" s="10">
        <v>0</v>
      </c>
      <c r="Q38" s="6">
        <f t="shared" si="0"/>
        <v>1</v>
      </c>
    </row>
    <row r="39" spans="1:17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0</v>
      </c>
      <c r="O39" s="10">
        <v>0</v>
      </c>
      <c r="P39" s="10">
        <v>0</v>
      </c>
      <c r="Q39" s="6">
        <f t="shared" si="0"/>
        <v>1</v>
      </c>
    </row>
    <row r="40" spans="1:17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</v>
      </c>
      <c r="N40" s="10">
        <v>0</v>
      </c>
      <c r="O40" s="10">
        <v>0</v>
      </c>
      <c r="P40" s="10">
        <v>0</v>
      </c>
      <c r="Q40" s="6">
        <f t="shared" si="0"/>
        <v>1</v>
      </c>
    </row>
    <row r="41" spans="1:17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0</v>
      </c>
      <c r="O41" s="10">
        <v>0</v>
      </c>
      <c r="P41" s="10">
        <v>0</v>
      </c>
      <c r="Q41" s="6">
        <f t="shared" si="0"/>
        <v>1</v>
      </c>
    </row>
    <row r="42" spans="1:17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2.9850746269999999E-2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0.95522388059999996</v>
      </c>
      <c r="N42" s="10">
        <v>8.7400833700000003E-3</v>
      </c>
      <c r="O42" s="10">
        <v>6.1852897599999996E-3</v>
      </c>
      <c r="P42" s="10">
        <v>0</v>
      </c>
      <c r="Q42" s="6">
        <f t="shared" si="0"/>
        <v>0.99999999999999989</v>
      </c>
    </row>
    <row r="43" spans="1:17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0.58558560000000004</v>
      </c>
      <c r="O43" s="10">
        <v>0.41441440000000002</v>
      </c>
      <c r="P43" s="10">
        <v>0</v>
      </c>
      <c r="Q43" s="6">
        <f t="shared" si="0"/>
        <v>1</v>
      </c>
    </row>
    <row r="44" spans="1:17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3.773584906E-2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0.56348801670000004</v>
      </c>
      <c r="O44" s="10">
        <v>0.39877613420000002</v>
      </c>
      <c r="P44" s="10">
        <v>0</v>
      </c>
      <c r="Q44" s="6">
        <f t="shared" si="0"/>
        <v>0.99999999996000011</v>
      </c>
    </row>
    <row r="45" spans="1:17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1.0989010990000001E-2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0.57915057959999905</v>
      </c>
      <c r="O45" s="10">
        <v>0.40986040950000002</v>
      </c>
      <c r="P45" s="10">
        <v>0</v>
      </c>
      <c r="Q45" s="6">
        <f t="shared" si="0"/>
        <v>1.0000000000899991</v>
      </c>
    </row>
    <row r="46" spans="1:17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0.58558560000000004</v>
      </c>
      <c r="O46" s="10">
        <v>0.41441440000000002</v>
      </c>
      <c r="P46" s="10">
        <v>0</v>
      </c>
      <c r="Q46" s="6">
        <f t="shared" si="0"/>
        <v>1</v>
      </c>
    </row>
    <row r="47" spans="1:17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2.1276595740000001E-2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0.57312631820000004</v>
      </c>
      <c r="O47" s="10">
        <v>0.405597086</v>
      </c>
      <c r="P47" s="10">
        <v>0</v>
      </c>
      <c r="Q47" s="6">
        <f t="shared" si="0"/>
        <v>0.99999999994</v>
      </c>
    </row>
    <row r="48" spans="1:17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2.8571428569999901E-2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0.97142857140000005</v>
      </c>
      <c r="Q48" s="6">
        <f t="shared" si="0"/>
        <v>0.99999999997</v>
      </c>
    </row>
  </sheetData>
  <mergeCells count="3">
    <mergeCell ref="A2:A3"/>
    <mergeCell ref="B2:I2"/>
    <mergeCell ref="J2:P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85" zoomScaleNormal="85" workbookViewId="0">
      <pane xSplit="1" ySplit="3" topLeftCell="G32" activePane="bottomRight" state="frozen"/>
      <selection activeCell="A20" sqref="A20"/>
      <selection pane="topRight" activeCell="A20" sqref="A20"/>
      <selection pane="bottomLeft" activeCell="A20" sqref="A20"/>
      <selection pane="bottomRight" activeCell="Q4" sqref="Q4:Q48"/>
    </sheetView>
  </sheetViews>
  <sheetFormatPr defaultColWidth="15.28515625" defaultRowHeight="15.75"/>
  <cols>
    <col min="1" max="8" width="15.28515625" style="2"/>
    <col min="9" max="9" width="16.140625" style="2" customWidth="1"/>
    <col min="10" max="16384" width="15.28515625" style="2"/>
  </cols>
  <sheetData>
    <row r="1" spans="1:17" ht="18.75">
      <c r="A1" s="7" t="s">
        <v>18</v>
      </c>
    </row>
    <row r="2" spans="1:17">
      <c r="A2" s="61" t="s">
        <v>82</v>
      </c>
      <c r="B2" s="63" t="s">
        <v>83</v>
      </c>
      <c r="C2" s="64"/>
      <c r="D2" s="64"/>
      <c r="E2" s="64"/>
      <c r="F2" s="64"/>
      <c r="G2" s="64"/>
      <c r="H2" s="65"/>
      <c r="I2" s="63" t="s">
        <v>75</v>
      </c>
      <c r="J2" s="64"/>
      <c r="K2" s="64"/>
      <c r="L2" s="64"/>
      <c r="M2" s="64"/>
      <c r="N2" s="64"/>
      <c r="O2" s="64"/>
      <c r="P2" s="65"/>
      <c r="Q2" s="34" t="s">
        <v>28</v>
      </c>
    </row>
    <row r="3" spans="1:17" ht="31.5" customHeight="1">
      <c r="A3" s="62"/>
      <c r="B3" s="34" t="s">
        <v>46</v>
      </c>
      <c r="C3" s="34" t="s">
        <v>6</v>
      </c>
      <c r="D3" s="34" t="s">
        <v>7</v>
      </c>
      <c r="E3" s="34" t="s">
        <v>8</v>
      </c>
      <c r="F3" s="34" t="s">
        <v>10</v>
      </c>
      <c r="G3" s="34" t="s">
        <v>63</v>
      </c>
      <c r="H3" s="34" t="s">
        <v>76</v>
      </c>
      <c r="I3" s="39" t="s">
        <v>57</v>
      </c>
      <c r="J3" s="39" t="s">
        <v>58</v>
      </c>
      <c r="K3" s="34" t="s">
        <v>6</v>
      </c>
      <c r="L3" s="34" t="s">
        <v>8</v>
      </c>
      <c r="M3" s="34" t="s">
        <v>10</v>
      </c>
      <c r="N3" s="34" t="s">
        <v>63</v>
      </c>
      <c r="O3" s="34" t="s">
        <v>64</v>
      </c>
      <c r="P3" s="1" t="s">
        <v>76</v>
      </c>
      <c r="Q3" s="34"/>
    </row>
    <row r="4" spans="1:17">
      <c r="A4" s="4">
        <v>1974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4">
        <v>0</v>
      </c>
      <c r="P4" s="10">
        <v>0</v>
      </c>
      <c r="Q4" s="6">
        <f>SUM(B4:P4)</f>
        <v>1</v>
      </c>
    </row>
    <row r="5" spans="1:17">
      <c r="A5" s="4">
        <v>1975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4">
        <v>0</v>
      </c>
      <c r="P5" s="10">
        <v>0</v>
      </c>
      <c r="Q5" s="6">
        <f t="shared" ref="Q5:Q48" si="0">SUM(B5:P5)</f>
        <v>1</v>
      </c>
    </row>
    <row r="6" spans="1:17">
      <c r="A6" s="4">
        <v>1976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4">
        <v>0</v>
      </c>
      <c r="P6" s="10">
        <v>0</v>
      </c>
      <c r="Q6" s="6">
        <f t="shared" si="0"/>
        <v>1</v>
      </c>
    </row>
    <row r="7" spans="1:17">
      <c r="A7" s="4">
        <v>1977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1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4">
        <v>0</v>
      </c>
      <c r="P7" s="10">
        <v>0</v>
      </c>
      <c r="Q7" s="6">
        <f t="shared" si="0"/>
        <v>1</v>
      </c>
    </row>
    <row r="8" spans="1:17">
      <c r="A8" s="4">
        <v>1978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4">
        <v>0</v>
      </c>
      <c r="P8" s="10">
        <v>0</v>
      </c>
      <c r="Q8" s="6">
        <f t="shared" si="0"/>
        <v>1</v>
      </c>
    </row>
    <row r="9" spans="1:17">
      <c r="A9" s="4">
        <v>1979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4">
        <v>0</v>
      </c>
      <c r="P9" s="10">
        <v>0</v>
      </c>
      <c r="Q9" s="6">
        <f t="shared" si="0"/>
        <v>1</v>
      </c>
    </row>
    <row r="10" spans="1:17">
      <c r="A10" s="4">
        <v>1980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4">
        <v>0</v>
      </c>
      <c r="P10" s="10">
        <v>0</v>
      </c>
      <c r="Q10" s="6">
        <f t="shared" si="0"/>
        <v>1</v>
      </c>
    </row>
    <row r="11" spans="1:17">
      <c r="A11" s="4">
        <v>1981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4">
        <v>0</v>
      </c>
      <c r="P11" s="10">
        <v>0</v>
      </c>
      <c r="Q11" s="6">
        <f t="shared" si="0"/>
        <v>1</v>
      </c>
    </row>
    <row r="12" spans="1:17">
      <c r="A12" s="4">
        <v>1982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4">
        <v>0</v>
      </c>
      <c r="P12" s="10">
        <v>0</v>
      </c>
      <c r="Q12" s="6">
        <f t="shared" si="0"/>
        <v>1</v>
      </c>
    </row>
    <row r="13" spans="1:17">
      <c r="A13" s="4">
        <v>1983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6">
        <f t="shared" si="0"/>
        <v>1</v>
      </c>
    </row>
    <row r="14" spans="1:17">
      <c r="A14" s="4">
        <v>1984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6">
        <f t="shared" si="0"/>
        <v>1</v>
      </c>
    </row>
    <row r="15" spans="1:17">
      <c r="A15" s="4">
        <v>1985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6">
        <f t="shared" si="0"/>
        <v>1</v>
      </c>
    </row>
    <row r="16" spans="1:17">
      <c r="A16" s="4">
        <v>1986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0.5</v>
      </c>
      <c r="J16" s="10">
        <v>0.5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6">
        <f t="shared" si="0"/>
        <v>1</v>
      </c>
    </row>
    <row r="17" spans="1:17">
      <c r="A17" s="4">
        <v>1987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6">
        <f t="shared" si="0"/>
        <v>1</v>
      </c>
    </row>
    <row r="18" spans="1:17">
      <c r="A18" s="4">
        <v>1988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0.92857100000000004</v>
      </c>
      <c r="J18" s="10">
        <v>7.1429000000000006E-2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6">
        <f t="shared" si="0"/>
        <v>1</v>
      </c>
    </row>
    <row r="19" spans="1:17">
      <c r="A19" s="4">
        <v>1989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0.782609</v>
      </c>
      <c r="J19" s="10">
        <v>0.217391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6">
        <f t="shared" si="0"/>
        <v>1</v>
      </c>
    </row>
    <row r="20" spans="1:17">
      <c r="A20" s="4">
        <v>1990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6">
        <f t="shared" si="0"/>
        <v>1</v>
      </c>
    </row>
    <row r="21" spans="1:17">
      <c r="A21" s="4">
        <v>1991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6">
        <f t="shared" si="0"/>
        <v>1</v>
      </c>
    </row>
    <row r="22" spans="1:17">
      <c r="A22" s="4">
        <v>1992</v>
      </c>
      <c r="B22" s="10">
        <v>1.6609999999999999E-3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0.79401999999999995</v>
      </c>
      <c r="J22" s="10">
        <v>0.204319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6">
        <f t="shared" si="0"/>
        <v>1</v>
      </c>
    </row>
    <row r="23" spans="1:17">
      <c r="A23" s="4">
        <v>1993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6">
        <f t="shared" si="0"/>
        <v>1</v>
      </c>
    </row>
    <row r="24" spans="1:17">
      <c r="A24" s="4">
        <v>1994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6">
        <f t="shared" si="0"/>
        <v>1</v>
      </c>
    </row>
    <row r="25" spans="1:17">
      <c r="A25" s="4">
        <v>1995</v>
      </c>
      <c r="B25" s="10">
        <v>0.66666669999999995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0.333333299999999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6">
        <f t="shared" si="0"/>
        <v>0.99999999999999889</v>
      </c>
    </row>
    <row r="26" spans="1:17">
      <c r="A26" s="4">
        <v>1996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6">
        <f t="shared" si="0"/>
        <v>1</v>
      </c>
    </row>
    <row r="27" spans="1:17">
      <c r="A27" s="4">
        <v>1997</v>
      </c>
      <c r="B27" s="10">
        <v>0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6">
        <f t="shared" si="0"/>
        <v>1</v>
      </c>
    </row>
    <row r="28" spans="1:17">
      <c r="A28" s="4">
        <v>1998</v>
      </c>
      <c r="B28" s="10">
        <v>0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6">
        <f t="shared" si="0"/>
        <v>1</v>
      </c>
    </row>
    <row r="29" spans="1:17">
      <c r="A29" s="4">
        <v>1999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6">
        <f t="shared" si="0"/>
        <v>1</v>
      </c>
    </row>
    <row r="30" spans="1:17">
      <c r="A30" s="4">
        <v>2000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6">
        <f t="shared" si="0"/>
        <v>1</v>
      </c>
    </row>
    <row r="31" spans="1:17">
      <c r="A31" s="4">
        <v>2001</v>
      </c>
      <c r="B31" s="10">
        <v>0</v>
      </c>
      <c r="C31" s="10">
        <v>0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6">
        <f t="shared" si="0"/>
        <v>1</v>
      </c>
    </row>
    <row r="32" spans="1:17">
      <c r="A32" s="4">
        <v>2002</v>
      </c>
      <c r="B32" s="10">
        <v>0</v>
      </c>
      <c r="C32" s="10">
        <v>0</v>
      </c>
      <c r="D32" s="10">
        <v>0</v>
      </c>
      <c r="E32" s="10">
        <v>2.5510204079999901E-2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0.97448979589999996</v>
      </c>
      <c r="M32" s="10">
        <v>0</v>
      </c>
      <c r="N32" s="10">
        <v>0</v>
      </c>
      <c r="O32" s="10">
        <v>0</v>
      </c>
      <c r="P32" s="10">
        <v>0</v>
      </c>
      <c r="Q32" s="6">
        <f t="shared" si="0"/>
        <v>0.99999999997999989</v>
      </c>
    </row>
    <row r="33" spans="1:17">
      <c r="A33" s="4">
        <v>2003</v>
      </c>
      <c r="B33" s="10">
        <v>0</v>
      </c>
      <c r="C33" s="10">
        <v>0</v>
      </c>
      <c r="D33" s="10">
        <v>0</v>
      </c>
      <c r="E33" s="10">
        <v>2.6954177900000001E-2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0.97304582210000001</v>
      </c>
      <c r="M33" s="10">
        <v>0</v>
      </c>
      <c r="N33" s="10">
        <v>0</v>
      </c>
      <c r="O33" s="10">
        <v>0</v>
      </c>
      <c r="P33" s="10">
        <v>0</v>
      </c>
      <c r="Q33" s="6">
        <f t="shared" si="0"/>
        <v>1</v>
      </c>
    </row>
    <row r="34" spans="1:17">
      <c r="A34" s="4">
        <v>2004</v>
      </c>
      <c r="B34" s="10">
        <v>0</v>
      </c>
      <c r="C34" s="10">
        <v>0</v>
      </c>
      <c r="D34" s="10">
        <v>0</v>
      </c>
      <c r="E34" s="10">
        <v>3.476821192E-2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0.96523178809999999</v>
      </c>
      <c r="M34" s="10">
        <v>0</v>
      </c>
      <c r="N34" s="10">
        <v>0</v>
      </c>
      <c r="O34" s="10">
        <v>0</v>
      </c>
      <c r="P34" s="10">
        <v>0</v>
      </c>
      <c r="Q34" s="6">
        <f t="shared" si="0"/>
        <v>1.00000000002</v>
      </c>
    </row>
    <row r="35" spans="1:17">
      <c r="A35" s="4">
        <v>2005</v>
      </c>
      <c r="B35" s="10">
        <v>0</v>
      </c>
      <c r="C35" s="10">
        <v>0</v>
      </c>
      <c r="D35" s="10">
        <v>0</v>
      </c>
      <c r="E35" s="10">
        <v>2.631578947E-2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0.97368421049999998</v>
      </c>
      <c r="M35" s="10">
        <v>0</v>
      </c>
      <c r="N35" s="10">
        <v>0</v>
      </c>
      <c r="O35" s="10">
        <v>0</v>
      </c>
      <c r="P35" s="10">
        <v>0</v>
      </c>
      <c r="Q35" s="6">
        <f t="shared" si="0"/>
        <v>0.99999999997</v>
      </c>
    </row>
    <row r="36" spans="1:17">
      <c r="A36" s="4">
        <v>2006</v>
      </c>
      <c r="B36" s="10">
        <v>0</v>
      </c>
      <c r="C36" s="10">
        <v>0</v>
      </c>
      <c r="D36" s="10">
        <v>0</v>
      </c>
      <c r="E36" s="10">
        <v>2.2495982859999999E-2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0.97750401710000001</v>
      </c>
      <c r="M36" s="10">
        <v>0</v>
      </c>
      <c r="N36" s="10">
        <v>0</v>
      </c>
      <c r="O36" s="10">
        <v>0</v>
      </c>
      <c r="P36" s="10">
        <v>0</v>
      </c>
      <c r="Q36" s="6">
        <f t="shared" si="0"/>
        <v>0.99999999996</v>
      </c>
    </row>
    <row r="37" spans="1:17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6.0559483550000001E-2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0.93944051639999904</v>
      </c>
      <c r="N37" s="10">
        <v>0</v>
      </c>
      <c r="O37" s="10">
        <v>0</v>
      </c>
      <c r="P37" s="10">
        <v>0</v>
      </c>
      <c r="Q37" s="6">
        <f t="shared" si="0"/>
        <v>0.999999999949999</v>
      </c>
    </row>
    <row r="38" spans="1:17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1.566297597E-2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0.984337024</v>
      </c>
      <c r="N38" s="10">
        <v>0</v>
      </c>
      <c r="O38" s="10">
        <v>0</v>
      </c>
      <c r="P38" s="10">
        <v>0</v>
      </c>
      <c r="Q38" s="6">
        <f t="shared" si="0"/>
        <v>0.99999999997</v>
      </c>
    </row>
    <row r="39" spans="1:17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0.12917115179999999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0.87082884819999995</v>
      </c>
      <c r="N39" s="10">
        <v>0</v>
      </c>
      <c r="O39" s="10">
        <v>0</v>
      </c>
      <c r="P39" s="10">
        <v>0</v>
      </c>
      <c r="Q39" s="6">
        <f t="shared" si="0"/>
        <v>1</v>
      </c>
    </row>
    <row r="40" spans="1:17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2.44988864099999E-2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0.97550111360000002</v>
      </c>
      <c r="N40" s="10">
        <v>0</v>
      </c>
      <c r="O40" s="10">
        <v>0</v>
      </c>
      <c r="P40" s="10">
        <v>0</v>
      </c>
      <c r="Q40" s="6">
        <f t="shared" si="0"/>
        <v>1.00000000001</v>
      </c>
    </row>
    <row r="41" spans="1:17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4.4150110380000003E-2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0.95584988959999995</v>
      </c>
      <c r="N41" s="10">
        <v>0</v>
      </c>
      <c r="O41" s="10">
        <v>0</v>
      </c>
      <c r="P41" s="10">
        <v>0</v>
      </c>
      <c r="Q41" s="6">
        <f t="shared" si="0"/>
        <v>0.99999999998</v>
      </c>
    </row>
    <row r="42" spans="1:17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1.0437235539999999E-2</v>
      </c>
      <c r="G42" s="10">
        <v>3.2157968969999999E-2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0.95401974609999995</v>
      </c>
      <c r="N42" s="10">
        <v>1.98223612E-3</v>
      </c>
      <c r="O42" s="10">
        <v>1.40281325E-3</v>
      </c>
      <c r="P42" s="10">
        <v>0</v>
      </c>
      <c r="Q42" s="6">
        <f t="shared" si="0"/>
        <v>0.99999999998</v>
      </c>
    </row>
    <row r="43" spans="1:17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1.274573342E-2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0.5781218682</v>
      </c>
      <c r="O43" s="10">
        <v>0.40913239839999999</v>
      </c>
      <c r="P43" s="10">
        <v>0</v>
      </c>
      <c r="Q43" s="6">
        <f t="shared" si="0"/>
        <v>1.00000000002</v>
      </c>
    </row>
    <row r="44" spans="1:17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1.9209914790000001E-2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0.57433653679999996</v>
      </c>
      <c r="O44" s="10">
        <v>0.40645354839999998</v>
      </c>
      <c r="P44" s="10">
        <v>0</v>
      </c>
      <c r="Q44" s="6">
        <f t="shared" si="0"/>
        <v>0.99999999999</v>
      </c>
    </row>
    <row r="45" spans="1:17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8.5732772599999996E-3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0.58056519839999998</v>
      </c>
      <c r="O45" s="10">
        <v>0.4108615243</v>
      </c>
      <c r="P45" s="10">
        <v>0</v>
      </c>
      <c r="Q45" s="6">
        <f t="shared" si="0"/>
        <v>0.99999999996</v>
      </c>
    </row>
    <row r="46" spans="1:17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2.141957161E-2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0.57304259359999998</v>
      </c>
      <c r="O46" s="10">
        <v>0.4055378348</v>
      </c>
      <c r="P46" s="10">
        <v>0</v>
      </c>
      <c r="Q46" s="6">
        <f t="shared" si="0"/>
        <v>1.00000000001</v>
      </c>
    </row>
    <row r="47" spans="1:17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3.6371416349999998E-2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0.56428700880000005</v>
      </c>
      <c r="O47" s="10">
        <v>0.39934157479999999</v>
      </c>
      <c r="P47" s="10">
        <v>0</v>
      </c>
      <c r="Q47" s="6">
        <f t="shared" si="0"/>
        <v>0.99999999995</v>
      </c>
    </row>
    <row r="48" spans="1:17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1.9491525419999999E-2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4">
        <v>0</v>
      </c>
      <c r="P48" s="10">
        <v>0.98050847460000001</v>
      </c>
      <c r="Q48" s="6">
        <f t="shared" si="0"/>
        <v>1.00000000002</v>
      </c>
    </row>
  </sheetData>
  <mergeCells count="3">
    <mergeCell ref="A2:A3"/>
    <mergeCell ref="B2:H2"/>
    <mergeCell ref="I2:P2"/>
  </mergeCells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85" zoomScaleNormal="85" workbookViewId="0">
      <pane xSplit="1" ySplit="3" topLeftCell="B38" activePane="bottomRight" state="frozen"/>
      <selection activeCell="A20" sqref="A20"/>
      <selection pane="topRight" activeCell="A20" sqref="A20"/>
      <selection pane="bottomLeft" activeCell="A20" sqref="A20"/>
      <selection pane="bottomRight" activeCell="K5" sqref="K5"/>
    </sheetView>
  </sheetViews>
  <sheetFormatPr defaultColWidth="15.28515625" defaultRowHeight="15.75"/>
  <cols>
    <col min="1" max="16384" width="15.28515625" style="2"/>
  </cols>
  <sheetData>
    <row r="1" spans="1:11" ht="18.75">
      <c r="A1" s="7" t="s">
        <v>19</v>
      </c>
    </row>
    <row r="2" spans="1:11">
      <c r="A2" s="61" t="s">
        <v>45</v>
      </c>
      <c r="B2" s="63" t="s">
        <v>15</v>
      </c>
      <c r="C2" s="64"/>
      <c r="D2" s="64"/>
      <c r="E2" s="64"/>
      <c r="F2" s="64"/>
      <c r="G2" s="64"/>
      <c r="H2" s="64"/>
      <c r="I2" s="65"/>
      <c r="J2" s="40"/>
      <c r="K2" s="66" t="s">
        <v>28</v>
      </c>
    </row>
    <row r="3" spans="1:11" ht="31.5">
      <c r="A3" s="62"/>
      <c r="B3" s="1" t="s">
        <v>58</v>
      </c>
      <c r="C3" s="1" t="s">
        <v>6</v>
      </c>
      <c r="D3" s="1" t="s">
        <v>7</v>
      </c>
      <c r="E3" s="1" t="s">
        <v>8</v>
      </c>
      <c r="F3" s="1" t="s">
        <v>65</v>
      </c>
      <c r="G3" s="1" t="s">
        <v>66</v>
      </c>
      <c r="H3" s="1" t="s">
        <v>64</v>
      </c>
      <c r="I3" s="1" t="s">
        <v>59</v>
      </c>
      <c r="J3" s="1" t="s">
        <v>76</v>
      </c>
      <c r="K3" s="67"/>
    </row>
    <row r="4" spans="1:11">
      <c r="A4" s="4">
        <v>1974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6">
        <f>SUM(B4:J4)</f>
        <v>1</v>
      </c>
    </row>
    <row r="5" spans="1:11">
      <c r="A5" s="4">
        <v>1975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6">
        <f t="shared" ref="K5:K48" si="0">SUM(B5:J5)</f>
        <v>1</v>
      </c>
    </row>
    <row r="6" spans="1:11">
      <c r="A6" s="4">
        <v>1976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6">
        <f t="shared" si="0"/>
        <v>1</v>
      </c>
    </row>
    <row r="7" spans="1:11">
      <c r="A7" s="4">
        <v>1977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6">
        <f t="shared" si="0"/>
        <v>1</v>
      </c>
    </row>
    <row r="8" spans="1:11">
      <c r="A8" s="4">
        <v>1978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6">
        <f t="shared" si="0"/>
        <v>1</v>
      </c>
    </row>
    <row r="9" spans="1:11">
      <c r="A9" s="4">
        <v>1979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6">
        <f t="shared" si="0"/>
        <v>1</v>
      </c>
    </row>
    <row r="10" spans="1:11">
      <c r="A10" s="4">
        <v>1980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6">
        <f t="shared" si="0"/>
        <v>1</v>
      </c>
    </row>
    <row r="11" spans="1:11">
      <c r="A11" s="4">
        <v>1981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6">
        <f t="shared" si="0"/>
        <v>1</v>
      </c>
    </row>
    <row r="12" spans="1:11">
      <c r="A12" s="4">
        <v>1982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6">
        <f t="shared" si="0"/>
        <v>1</v>
      </c>
    </row>
    <row r="13" spans="1:11">
      <c r="A13" s="4">
        <v>1983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6">
        <f t="shared" si="0"/>
        <v>1</v>
      </c>
    </row>
    <row r="14" spans="1:11">
      <c r="A14" s="4">
        <v>1984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6">
        <f t="shared" si="0"/>
        <v>1</v>
      </c>
    </row>
    <row r="15" spans="1:11">
      <c r="A15" s="4">
        <v>1985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6">
        <f t="shared" si="0"/>
        <v>1</v>
      </c>
    </row>
    <row r="16" spans="1:11">
      <c r="A16" s="4">
        <v>1986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6">
        <f t="shared" si="0"/>
        <v>1</v>
      </c>
    </row>
    <row r="17" spans="1:11">
      <c r="A17" s="4">
        <v>1987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6">
        <f t="shared" si="0"/>
        <v>1</v>
      </c>
    </row>
    <row r="18" spans="1:11">
      <c r="A18" s="4">
        <v>1988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6">
        <f t="shared" si="0"/>
        <v>1</v>
      </c>
    </row>
    <row r="19" spans="1:11">
      <c r="A19" s="4">
        <v>1989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6">
        <f t="shared" si="0"/>
        <v>1</v>
      </c>
    </row>
    <row r="20" spans="1:11">
      <c r="A20" s="4">
        <v>1990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6">
        <f t="shared" si="0"/>
        <v>1</v>
      </c>
    </row>
    <row r="21" spans="1:11">
      <c r="A21" s="4">
        <v>1991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6">
        <f t="shared" si="0"/>
        <v>1</v>
      </c>
    </row>
    <row r="22" spans="1:11">
      <c r="A22" s="4">
        <v>1992</v>
      </c>
      <c r="B22" s="10"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6">
        <f t="shared" si="0"/>
        <v>1</v>
      </c>
    </row>
    <row r="23" spans="1:11">
      <c r="A23" s="4">
        <v>1993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6">
        <f t="shared" si="0"/>
        <v>1</v>
      </c>
    </row>
    <row r="24" spans="1:11">
      <c r="A24" s="4">
        <v>1994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6">
        <f t="shared" si="0"/>
        <v>1</v>
      </c>
    </row>
    <row r="25" spans="1:11">
      <c r="A25" s="4">
        <v>1995</v>
      </c>
      <c r="B25" s="10">
        <v>0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6">
        <f t="shared" si="0"/>
        <v>1</v>
      </c>
    </row>
    <row r="26" spans="1:11">
      <c r="A26" s="4">
        <v>1996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6">
        <f t="shared" si="0"/>
        <v>1</v>
      </c>
    </row>
    <row r="27" spans="1:11">
      <c r="A27" s="4">
        <v>1997</v>
      </c>
      <c r="B27" s="10">
        <v>0</v>
      </c>
      <c r="C27" s="10">
        <v>1.21951199999999E-2</v>
      </c>
      <c r="D27" s="10">
        <v>0.98780489999999999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6">
        <f t="shared" si="0"/>
        <v>1.0000000199999999</v>
      </c>
    </row>
    <row r="28" spans="1:11">
      <c r="A28" s="4">
        <v>1998</v>
      </c>
      <c r="B28" s="10">
        <v>0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6">
        <f t="shared" si="0"/>
        <v>1</v>
      </c>
    </row>
    <row r="29" spans="1:11">
      <c r="A29" s="4">
        <v>1999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6">
        <f t="shared" si="0"/>
        <v>1</v>
      </c>
    </row>
    <row r="30" spans="1:11">
      <c r="A30" s="4">
        <v>2000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6">
        <f t="shared" si="0"/>
        <v>1</v>
      </c>
    </row>
    <row r="31" spans="1:11">
      <c r="A31" s="4">
        <v>2001</v>
      </c>
      <c r="B31" s="10">
        <v>0</v>
      </c>
      <c r="C31" s="10">
        <v>0</v>
      </c>
      <c r="D31" s="10">
        <v>1.6129032259999999E-2</v>
      </c>
      <c r="E31" s="10">
        <v>0.98387096770000004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6">
        <f t="shared" si="0"/>
        <v>0.99999999996</v>
      </c>
    </row>
    <row r="32" spans="1:11">
      <c r="A32" s="4">
        <v>2002</v>
      </c>
      <c r="B32" s="10">
        <v>0</v>
      </c>
      <c r="C32" s="10">
        <v>0</v>
      </c>
      <c r="D32" s="10">
        <v>0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6">
        <f t="shared" si="0"/>
        <v>1</v>
      </c>
    </row>
    <row r="33" spans="1:11">
      <c r="A33" s="4">
        <v>2003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6">
        <f t="shared" si="0"/>
        <v>1</v>
      </c>
    </row>
    <row r="34" spans="1:11">
      <c r="A34" s="4">
        <v>2004</v>
      </c>
      <c r="B34" s="10">
        <v>0</v>
      </c>
      <c r="C34" s="10">
        <v>0</v>
      </c>
      <c r="D34" s="10">
        <v>0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6">
        <f t="shared" si="0"/>
        <v>1</v>
      </c>
    </row>
    <row r="35" spans="1:11">
      <c r="A35" s="4">
        <v>2005</v>
      </c>
      <c r="B35" s="10">
        <v>0</v>
      </c>
      <c r="C35" s="10">
        <v>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6">
        <f t="shared" si="0"/>
        <v>1</v>
      </c>
    </row>
    <row r="36" spans="1:11">
      <c r="A36" s="4">
        <v>2006</v>
      </c>
      <c r="B36" s="10">
        <v>0</v>
      </c>
      <c r="C36" s="10">
        <v>0</v>
      </c>
      <c r="D36" s="10">
        <v>0</v>
      </c>
      <c r="E36" s="10">
        <v>0.68301886789999999</v>
      </c>
      <c r="F36" s="10">
        <v>0.261714316</v>
      </c>
      <c r="G36" s="10">
        <v>5.5266816089999997E-2</v>
      </c>
      <c r="H36" s="10">
        <v>0</v>
      </c>
      <c r="I36" s="10">
        <v>0</v>
      </c>
      <c r="J36" s="10">
        <v>0</v>
      </c>
      <c r="K36" s="6">
        <f t="shared" si="0"/>
        <v>0.99999999998999989</v>
      </c>
    </row>
    <row r="37" spans="1:11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0.8256464</v>
      </c>
      <c r="G37" s="10">
        <v>0.1743536</v>
      </c>
      <c r="H37" s="10">
        <v>0</v>
      </c>
      <c r="I37" s="10">
        <v>0</v>
      </c>
      <c r="J37" s="10">
        <v>0</v>
      </c>
      <c r="K37" s="6">
        <f t="shared" si="0"/>
        <v>1</v>
      </c>
    </row>
    <row r="38" spans="1:11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0.8256464</v>
      </c>
      <c r="G38" s="10">
        <v>0.1743536</v>
      </c>
      <c r="H38" s="10">
        <v>0</v>
      </c>
      <c r="I38" s="10">
        <v>0</v>
      </c>
      <c r="J38" s="10">
        <v>0</v>
      </c>
      <c r="K38" s="6">
        <f t="shared" si="0"/>
        <v>1</v>
      </c>
    </row>
    <row r="39" spans="1:11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0.8256464</v>
      </c>
      <c r="G39" s="10">
        <v>0.1743536</v>
      </c>
      <c r="H39" s="10">
        <v>0</v>
      </c>
      <c r="I39" s="10">
        <v>0</v>
      </c>
      <c r="J39" s="10">
        <v>0</v>
      </c>
      <c r="K39" s="6">
        <f t="shared" si="0"/>
        <v>1</v>
      </c>
    </row>
    <row r="40" spans="1:11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0.82564635399999997</v>
      </c>
      <c r="G40" s="10">
        <v>0.174353646</v>
      </c>
      <c r="H40" s="10">
        <v>0</v>
      </c>
      <c r="I40" s="10">
        <v>0</v>
      </c>
      <c r="J40" s="10">
        <v>0</v>
      </c>
      <c r="K40" s="6">
        <f t="shared" si="0"/>
        <v>1</v>
      </c>
    </row>
    <row r="41" spans="1:11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0.8256464</v>
      </c>
      <c r="G41" s="10">
        <v>0.1743536</v>
      </c>
      <c r="H41" s="10">
        <v>0</v>
      </c>
      <c r="I41" s="10">
        <v>0</v>
      </c>
      <c r="J41" s="10">
        <v>0</v>
      </c>
      <c r="K41" s="6">
        <f t="shared" si="0"/>
        <v>1</v>
      </c>
    </row>
    <row r="42" spans="1:11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0.31287651309999998</v>
      </c>
      <c r="G42" s="10">
        <v>6.6070855329999997E-2</v>
      </c>
      <c r="H42" s="10">
        <v>0.51112631580000001</v>
      </c>
      <c r="I42" s="10">
        <v>0.10992631579999999</v>
      </c>
      <c r="J42" s="10">
        <v>0</v>
      </c>
      <c r="K42" s="6">
        <f t="shared" si="0"/>
        <v>1.00000000003</v>
      </c>
    </row>
    <row r="43" spans="1:11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0.82299999999999995</v>
      </c>
      <c r="I43" s="10">
        <v>0.17699999999999999</v>
      </c>
      <c r="J43" s="10">
        <v>0</v>
      </c>
      <c r="K43" s="6">
        <f t="shared" si="0"/>
        <v>1</v>
      </c>
    </row>
    <row r="44" spans="1:11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0.82299999999999995</v>
      </c>
      <c r="I44" s="10">
        <v>0.17699999999999999</v>
      </c>
      <c r="J44" s="10">
        <v>0</v>
      </c>
      <c r="K44" s="6">
        <f t="shared" si="0"/>
        <v>1</v>
      </c>
    </row>
    <row r="45" spans="1:11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0.82299999999999995</v>
      </c>
      <c r="I45" s="10">
        <v>0.17699999999999999</v>
      </c>
      <c r="J45" s="10">
        <v>0</v>
      </c>
      <c r="K45" s="6">
        <f t="shared" si="0"/>
        <v>1</v>
      </c>
    </row>
    <row r="46" spans="1:11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0.82299999999999995</v>
      </c>
      <c r="I46" s="10">
        <v>0.17699999999999999</v>
      </c>
      <c r="J46" s="10">
        <v>0</v>
      </c>
      <c r="K46" s="6">
        <f t="shared" si="0"/>
        <v>1</v>
      </c>
    </row>
    <row r="47" spans="1:11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0.82299999999999995</v>
      </c>
      <c r="I47" s="10">
        <v>0.17699999999999999</v>
      </c>
      <c r="J47" s="10">
        <v>0</v>
      </c>
      <c r="K47" s="6">
        <f t="shared" si="0"/>
        <v>1</v>
      </c>
    </row>
    <row r="48" spans="1:11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0.70397473119999998</v>
      </c>
      <c r="I48" s="10">
        <v>0.15140161290000001</v>
      </c>
      <c r="J48" s="10">
        <v>0.14462365589999901</v>
      </c>
      <c r="K48" s="6">
        <f t="shared" si="0"/>
        <v>0.999999999999999</v>
      </c>
    </row>
  </sheetData>
  <mergeCells count="3">
    <mergeCell ref="A2:A3"/>
    <mergeCell ref="B2:I2"/>
    <mergeCell ref="K2:K3"/>
  </mergeCells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5" zoomScaleNormal="85" workbookViewId="0">
      <pane xSplit="1" ySplit="3" topLeftCell="B31" activePane="bottomRight" state="frozen"/>
      <selection activeCell="A20" sqref="A20"/>
      <selection pane="topRight" activeCell="A20" sqref="A20"/>
      <selection pane="bottomLeft" activeCell="A20" sqref="A20"/>
      <selection pane="bottomRight" activeCell="A4" sqref="A4"/>
    </sheetView>
  </sheetViews>
  <sheetFormatPr defaultColWidth="15.28515625" defaultRowHeight="15.75"/>
  <cols>
    <col min="1" max="16384" width="15.28515625" style="2"/>
  </cols>
  <sheetData>
    <row r="1" spans="1:12" ht="18.75">
      <c r="A1" s="7" t="s">
        <v>20</v>
      </c>
    </row>
    <row r="2" spans="1:12">
      <c r="A2" s="61" t="s">
        <v>45</v>
      </c>
      <c r="B2" s="63" t="s">
        <v>15</v>
      </c>
      <c r="C2" s="64"/>
      <c r="D2" s="64"/>
      <c r="E2" s="64"/>
      <c r="F2" s="64"/>
      <c r="G2" s="64"/>
      <c r="H2" s="64"/>
      <c r="I2" s="64"/>
      <c r="J2" s="65"/>
      <c r="K2" s="40"/>
      <c r="L2" s="60" t="s">
        <v>28</v>
      </c>
    </row>
    <row r="3" spans="1:12" ht="31.5">
      <c r="A3" s="62"/>
      <c r="B3" s="1" t="s">
        <v>58</v>
      </c>
      <c r="C3" s="1" t="s">
        <v>6</v>
      </c>
      <c r="D3" s="1" t="s">
        <v>7</v>
      </c>
      <c r="E3" s="1" t="s">
        <v>8</v>
      </c>
      <c r="F3" s="1" t="s">
        <v>65</v>
      </c>
      <c r="G3" s="1" t="s">
        <v>66</v>
      </c>
      <c r="H3" s="1" t="s">
        <v>64</v>
      </c>
      <c r="I3" s="1" t="s">
        <v>60</v>
      </c>
      <c r="J3" s="1" t="s">
        <v>59</v>
      </c>
      <c r="K3" s="1" t="s">
        <v>76</v>
      </c>
      <c r="L3" s="60"/>
    </row>
    <row r="4" spans="1:12">
      <c r="A4" s="4">
        <v>1974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6">
        <f>SUM(B4:K4)</f>
        <v>1</v>
      </c>
    </row>
    <row r="5" spans="1:12">
      <c r="A5" s="4">
        <v>1975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6">
        <f t="shared" ref="L5:L48" si="0">SUM(B5:K5)</f>
        <v>1</v>
      </c>
    </row>
    <row r="6" spans="1:12">
      <c r="A6" s="4">
        <v>1976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6">
        <f t="shared" si="0"/>
        <v>1</v>
      </c>
    </row>
    <row r="7" spans="1:12">
      <c r="A7" s="4">
        <v>1977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6">
        <f t="shared" si="0"/>
        <v>1</v>
      </c>
    </row>
    <row r="8" spans="1:12">
      <c r="A8" s="4">
        <v>1978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6">
        <f t="shared" si="0"/>
        <v>1</v>
      </c>
    </row>
    <row r="9" spans="1:12">
      <c r="A9" s="4">
        <v>1979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6">
        <f t="shared" si="0"/>
        <v>1</v>
      </c>
    </row>
    <row r="10" spans="1:12">
      <c r="A10" s="4">
        <v>1980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6">
        <f t="shared" si="0"/>
        <v>1</v>
      </c>
    </row>
    <row r="11" spans="1:12">
      <c r="A11" s="4">
        <v>1981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6">
        <f t="shared" si="0"/>
        <v>1</v>
      </c>
    </row>
    <row r="12" spans="1:12">
      <c r="A12" s="4">
        <v>1982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6">
        <f t="shared" si="0"/>
        <v>1</v>
      </c>
    </row>
    <row r="13" spans="1:12">
      <c r="A13" s="4">
        <v>1983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6">
        <f t="shared" si="0"/>
        <v>1</v>
      </c>
    </row>
    <row r="14" spans="1:12">
      <c r="A14" s="4">
        <v>1984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6">
        <f t="shared" si="0"/>
        <v>1</v>
      </c>
    </row>
    <row r="15" spans="1:12">
      <c r="A15" s="4">
        <v>1985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6">
        <f t="shared" si="0"/>
        <v>1</v>
      </c>
    </row>
    <row r="16" spans="1:12">
      <c r="A16" s="4">
        <v>1986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6">
        <f t="shared" si="0"/>
        <v>1</v>
      </c>
    </row>
    <row r="17" spans="1:12">
      <c r="A17" s="4">
        <v>1987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6">
        <f t="shared" si="0"/>
        <v>1</v>
      </c>
    </row>
    <row r="18" spans="1:12">
      <c r="A18" s="4">
        <v>1988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6">
        <f t="shared" si="0"/>
        <v>1</v>
      </c>
    </row>
    <row r="19" spans="1:12">
      <c r="A19" s="4">
        <v>1989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6">
        <f t="shared" si="0"/>
        <v>1</v>
      </c>
    </row>
    <row r="20" spans="1:12">
      <c r="A20" s="4">
        <v>1990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6">
        <f t="shared" si="0"/>
        <v>1</v>
      </c>
    </row>
    <row r="21" spans="1:12">
      <c r="A21" s="4">
        <v>1991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6">
        <f t="shared" si="0"/>
        <v>1</v>
      </c>
    </row>
    <row r="22" spans="1:12">
      <c r="A22" s="4">
        <v>1992</v>
      </c>
      <c r="B22" s="10"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6">
        <f t="shared" si="0"/>
        <v>1</v>
      </c>
    </row>
    <row r="23" spans="1:12">
      <c r="A23" s="4">
        <v>1993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6">
        <f t="shared" si="0"/>
        <v>1</v>
      </c>
    </row>
    <row r="24" spans="1:12">
      <c r="A24" s="4">
        <v>1994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6">
        <f t="shared" si="0"/>
        <v>1</v>
      </c>
    </row>
    <row r="25" spans="1:12">
      <c r="A25" s="4">
        <v>1995</v>
      </c>
      <c r="B25" s="10">
        <v>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6">
        <f t="shared" si="0"/>
        <v>1</v>
      </c>
    </row>
    <row r="26" spans="1:12">
      <c r="A26" s="4">
        <v>1996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6">
        <f t="shared" si="0"/>
        <v>1</v>
      </c>
    </row>
    <row r="27" spans="1:12">
      <c r="A27" s="4">
        <v>1997</v>
      </c>
      <c r="B27" s="10">
        <v>0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6">
        <f t="shared" si="0"/>
        <v>1</v>
      </c>
    </row>
    <row r="28" spans="1:12">
      <c r="A28" s="4">
        <v>1998</v>
      </c>
      <c r="B28" s="10">
        <v>0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6">
        <f t="shared" si="0"/>
        <v>1</v>
      </c>
    </row>
    <row r="29" spans="1:12">
      <c r="A29" s="4">
        <v>1999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6">
        <f t="shared" si="0"/>
        <v>1</v>
      </c>
    </row>
    <row r="30" spans="1:12">
      <c r="A30" s="4">
        <v>2000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6">
        <f t="shared" si="0"/>
        <v>1</v>
      </c>
    </row>
    <row r="31" spans="1:12">
      <c r="A31" s="4">
        <v>2001</v>
      </c>
      <c r="B31" s="10">
        <v>0</v>
      </c>
      <c r="C31" s="10">
        <v>0</v>
      </c>
      <c r="D31" s="10">
        <v>7.1428571429999893E-2</v>
      </c>
      <c r="E31" s="10">
        <v>0.92857142859999997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6">
        <f t="shared" si="0"/>
        <v>1.0000000000299998</v>
      </c>
    </row>
    <row r="32" spans="1:12">
      <c r="A32" s="4">
        <v>2002</v>
      </c>
      <c r="B32" s="10">
        <v>0</v>
      </c>
      <c r="C32" s="10">
        <v>0</v>
      </c>
      <c r="D32" s="10">
        <v>0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6">
        <f t="shared" si="0"/>
        <v>1</v>
      </c>
    </row>
    <row r="33" spans="1:12">
      <c r="A33" s="4">
        <v>2003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6">
        <f t="shared" si="0"/>
        <v>1</v>
      </c>
    </row>
    <row r="34" spans="1:12">
      <c r="A34" s="4">
        <v>2004</v>
      </c>
      <c r="B34" s="10">
        <v>0</v>
      </c>
      <c r="C34" s="10">
        <v>0</v>
      </c>
      <c r="D34" s="10">
        <v>0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6">
        <f t="shared" si="0"/>
        <v>1</v>
      </c>
    </row>
    <row r="35" spans="1:12">
      <c r="A35" s="4">
        <v>2005</v>
      </c>
      <c r="B35" s="10">
        <v>0</v>
      </c>
      <c r="C35" s="10">
        <v>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6">
        <f t="shared" si="0"/>
        <v>1</v>
      </c>
    </row>
    <row r="36" spans="1:12">
      <c r="A36" s="4">
        <v>2006</v>
      </c>
      <c r="B36" s="10">
        <v>0</v>
      </c>
      <c r="C36" s="10">
        <v>0</v>
      </c>
      <c r="D36" s="10">
        <v>0</v>
      </c>
      <c r="E36" s="10">
        <v>0.69541778980000002</v>
      </c>
      <c r="F36" s="10">
        <v>0.2272244205</v>
      </c>
      <c r="G36" s="10">
        <v>7.7357789760000004E-2</v>
      </c>
      <c r="H36" s="10">
        <v>0</v>
      </c>
      <c r="I36" s="10">
        <v>0</v>
      </c>
      <c r="J36" s="10">
        <v>0</v>
      </c>
      <c r="K36" s="10">
        <v>0</v>
      </c>
      <c r="L36" s="6">
        <f t="shared" si="0"/>
        <v>1.00000000006</v>
      </c>
    </row>
    <row r="37" spans="1:12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0.74602000000000002</v>
      </c>
      <c r="G37" s="10">
        <v>0.25397999999999998</v>
      </c>
      <c r="H37" s="10">
        <v>0</v>
      </c>
      <c r="I37" s="10">
        <v>0</v>
      </c>
      <c r="J37" s="10">
        <v>0</v>
      </c>
      <c r="K37" s="10">
        <v>0</v>
      </c>
      <c r="L37" s="6">
        <f t="shared" si="0"/>
        <v>1</v>
      </c>
    </row>
    <row r="38" spans="1:12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0.74602000000000002</v>
      </c>
      <c r="G38" s="10">
        <v>0.25397999999999998</v>
      </c>
      <c r="H38" s="10">
        <v>0</v>
      </c>
      <c r="I38" s="10">
        <v>0</v>
      </c>
      <c r="J38" s="10">
        <v>0</v>
      </c>
      <c r="K38" s="10">
        <v>0</v>
      </c>
      <c r="L38" s="6">
        <f t="shared" si="0"/>
        <v>1</v>
      </c>
    </row>
    <row r="39" spans="1:12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0.74602000000000002</v>
      </c>
      <c r="G39" s="10">
        <v>0.25397999999999998</v>
      </c>
      <c r="H39" s="10">
        <v>0</v>
      </c>
      <c r="I39" s="10">
        <v>0</v>
      </c>
      <c r="J39" s="10">
        <v>0</v>
      </c>
      <c r="K39" s="10">
        <v>0</v>
      </c>
      <c r="L39" s="6">
        <f t="shared" si="0"/>
        <v>1</v>
      </c>
    </row>
    <row r="40" spans="1:12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0.74602000000000002</v>
      </c>
      <c r="G40" s="10">
        <v>0.25397999999999998</v>
      </c>
      <c r="H40" s="10">
        <v>0</v>
      </c>
      <c r="I40" s="10">
        <v>0</v>
      </c>
      <c r="J40" s="10">
        <v>0</v>
      </c>
      <c r="K40" s="10">
        <v>0</v>
      </c>
      <c r="L40" s="6">
        <f t="shared" si="0"/>
        <v>1</v>
      </c>
    </row>
    <row r="41" spans="1:12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0.74602000000000002</v>
      </c>
      <c r="G41" s="10">
        <v>0.25397999999999998</v>
      </c>
      <c r="H41" s="10">
        <v>0</v>
      </c>
      <c r="I41" s="10">
        <v>0</v>
      </c>
      <c r="J41" s="10">
        <v>0</v>
      </c>
      <c r="K41" s="10">
        <v>0</v>
      </c>
      <c r="L41" s="6">
        <f t="shared" si="0"/>
        <v>1</v>
      </c>
    </row>
    <row r="42" spans="1:12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0.29940269330000002</v>
      </c>
      <c r="G42" s="10">
        <v>0.10193064</v>
      </c>
      <c r="H42" s="10">
        <v>0.45558533330000001</v>
      </c>
      <c r="I42" s="10">
        <v>7.1540666670000003E-2</v>
      </c>
      <c r="J42" s="10">
        <v>7.1540666670000003E-2</v>
      </c>
      <c r="K42" s="10">
        <v>0</v>
      </c>
      <c r="L42" s="6">
        <f t="shared" si="0"/>
        <v>0.99999999994000011</v>
      </c>
    </row>
    <row r="43" spans="1:12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0.76099999999999901</v>
      </c>
      <c r="I43" s="10">
        <v>0.1195</v>
      </c>
      <c r="J43" s="10">
        <v>0.1195</v>
      </c>
      <c r="K43" s="10">
        <v>0</v>
      </c>
      <c r="L43" s="6">
        <f t="shared" si="0"/>
        <v>0.99999999999999889</v>
      </c>
    </row>
    <row r="44" spans="1:12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0.76099999999999901</v>
      </c>
      <c r="I44" s="10">
        <v>0.1195</v>
      </c>
      <c r="J44" s="10">
        <v>0.1195</v>
      </c>
      <c r="K44" s="10">
        <v>0</v>
      </c>
      <c r="L44" s="6">
        <f t="shared" si="0"/>
        <v>0.99999999999999889</v>
      </c>
    </row>
    <row r="45" spans="1:12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0.76099999999999901</v>
      </c>
      <c r="I45" s="10">
        <v>0.1195</v>
      </c>
      <c r="J45" s="10">
        <v>0.1195</v>
      </c>
      <c r="K45" s="10">
        <v>0</v>
      </c>
      <c r="L45" s="6">
        <f t="shared" si="0"/>
        <v>0.99999999999999889</v>
      </c>
    </row>
    <row r="46" spans="1:12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0.76099999999999901</v>
      </c>
      <c r="I46" s="10">
        <v>0.1195</v>
      </c>
      <c r="J46" s="10">
        <v>0.1195</v>
      </c>
      <c r="K46" s="10">
        <v>0</v>
      </c>
      <c r="L46" s="6">
        <f t="shared" si="0"/>
        <v>0.99999999999999889</v>
      </c>
    </row>
    <row r="47" spans="1:12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0.76099999999999901</v>
      </c>
      <c r="I47" s="10">
        <v>0.1195</v>
      </c>
      <c r="J47" s="10">
        <v>0.1195</v>
      </c>
      <c r="K47" s="10">
        <v>0</v>
      </c>
      <c r="L47" s="6">
        <f t="shared" si="0"/>
        <v>0.99999999999999889</v>
      </c>
    </row>
    <row r="48" spans="1:12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0.64157541409999996</v>
      </c>
      <c r="I48" s="10">
        <v>0.1007467306</v>
      </c>
      <c r="J48" s="10">
        <v>0.1007467306</v>
      </c>
      <c r="K48" s="10">
        <v>0.15693112470000001</v>
      </c>
      <c r="L48" s="6">
        <f t="shared" si="0"/>
        <v>1</v>
      </c>
    </row>
  </sheetData>
  <mergeCells count="3">
    <mergeCell ref="A2:A3"/>
    <mergeCell ref="B2:J2"/>
    <mergeCell ref="L2:L3"/>
  </mergeCells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85" zoomScaleNormal="85" workbookViewId="0">
      <pane xSplit="1" ySplit="3" topLeftCell="B31" activePane="bottomRight" state="frozen"/>
      <selection activeCell="A20" sqref="A20"/>
      <selection pane="topRight" activeCell="A20" sqref="A20"/>
      <selection pane="bottomLeft" activeCell="A20" sqref="A20"/>
      <selection pane="bottomRight" activeCell="M49" sqref="M49"/>
    </sheetView>
  </sheetViews>
  <sheetFormatPr defaultColWidth="15.140625" defaultRowHeight="15.75"/>
  <cols>
    <col min="1" max="16384" width="15.140625" style="2"/>
  </cols>
  <sheetData>
    <row r="1" spans="1:13" ht="18.75">
      <c r="A1" s="7" t="s">
        <v>21</v>
      </c>
    </row>
    <row r="2" spans="1:13">
      <c r="A2" s="61" t="s">
        <v>45</v>
      </c>
      <c r="B2" s="68" t="s">
        <v>15</v>
      </c>
      <c r="C2" s="68"/>
      <c r="D2" s="68"/>
      <c r="E2" s="68"/>
      <c r="F2" s="68"/>
      <c r="G2" s="68"/>
      <c r="H2" s="68"/>
      <c r="I2" s="68"/>
      <c r="J2" s="68"/>
      <c r="K2" s="69"/>
      <c r="L2" s="41"/>
      <c r="M2" s="60" t="s">
        <v>28</v>
      </c>
    </row>
    <row r="3" spans="1:13" ht="31.5">
      <c r="A3" s="62"/>
      <c r="B3" s="1" t="s">
        <v>58</v>
      </c>
      <c r="C3" s="1" t="s">
        <v>6</v>
      </c>
      <c r="D3" s="1" t="s">
        <v>7</v>
      </c>
      <c r="E3" s="1" t="s">
        <v>8</v>
      </c>
      <c r="F3" s="1" t="s">
        <v>10</v>
      </c>
      <c r="G3" s="1" t="s">
        <v>65</v>
      </c>
      <c r="H3" s="1" t="s">
        <v>67</v>
      </c>
      <c r="I3" s="1" t="s">
        <v>63</v>
      </c>
      <c r="J3" s="1" t="s">
        <v>64</v>
      </c>
      <c r="K3" s="1" t="s">
        <v>60</v>
      </c>
      <c r="L3" s="1" t="s">
        <v>76</v>
      </c>
      <c r="M3" s="60"/>
    </row>
    <row r="4" spans="1:13">
      <c r="A4" s="4">
        <v>1974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6">
        <f>SUM(B4:L4)</f>
        <v>1</v>
      </c>
    </row>
    <row r="5" spans="1:13">
      <c r="A5" s="4">
        <v>1975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6">
        <f t="shared" ref="M5:M48" si="0">SUM(B5:L5)</f>
        <v>1</v>
      </c>
    </row>
    <row r="6" spans="1:13">
      <c r="A6" s="4">
        <v>1976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6">
        <f t="shared" si="0"/>
        <v>1</v>
      </c>
    </row>
    <row r="7" spans="1:13">
      <c r="A7" s="4">
        <v>1977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6">
        <f t="shared" si="0"/>
        <v>1</v>
      </c>
    </row>
    <row r="8" spans="1:13">
      <c r="A8" s="4">
        <v>1978</v>
      </c>
      <c r="B8" s="10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6">
        <f t="shared" si="0"/>
        <v>1</v>
      </c>
    </row>
    <row r="9" spans="1:13">
      <c r="A9" s="4">
        <v>1979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6">
        <f t="shared" si="0"/>
        <v>1</v>
      </c>
    </row>
    <row r="10" spans="1:13">
      <c r="A10" s="4">
        <v>1980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6">
        <f t="shared" si="0"/>
        <v>1</v>
      </c>
    </row>
    <row r="11" spans="1:13">
      <c r="A11" s="4">
        <v>1981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6">
        <f t="shared" si="0"/>
        <v>1</v>
      </c>
    </row>
    <row r="12" spans="1:13">
      <c r="A12" s="4">
        <v>1982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6">
        <f t="shared" si="0"/>
        <v>1</v>
      </c>
    </row>
    <row r="13" spans="1:13">
      <c r="A13" s="4">
        <v>1983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6">
        <f t="shared" si="0"/>
        <v>1</v>
      </c>
    </row>
    <row r="14" spans="1:13">
      <c r="A14" s="4">
        <v>1984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6">
        <f t="shared" si="0"/>
        <v>1</v>
      </c>
    </row>
    <row r="15" spans="1:13">
      <c r="A15" s="4">
        <v>1985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6">
        <f t="shared" si="0"/>
        <v>1</v>
      </c>
    </row>
    <row r="16" spans="1:13">
      <c r="A16" s="4">
        <v>1986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6">
        <f t="shared" si="0"/>
        <v>1</v>
      </c>
    </row>
    <row r="17" spans="1:13">
      <c r="A17" s="4">
        <v>1987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6">
        <f t="shared" si="0"/>
        <v>1</v>
      </c>
    </row>
    <row r="18" spans="1:13">
      <c r="A18" s="4">
        <v>1988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6">
        <f t="shared" si="0"/>
        <v>1</v>
      </c>
    </row>
    <row r="19" spans="1:13">
      <c r="A19" s="4">
        <v>1989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6">
        <f t="shared" si="0"/>
        <v>1</v>
      </c>
    </row>
    <row r="20" spans="1:13">
      <c r="A20" s="4">
        <v>1990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6">
        <f t="shared" si="0"/>
        <v>1</v>
      </c>
    </row>
    <row r="21" spans="1:13">
      <c r="A21" s="4">
        <v>1991</v>
      </c>
      <c r="B21" s="10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6">
        <f t="shared" si="0"/>
        <v>1</v>
      </c>
    </row>
    <row r="22" spans="1:13">
      <c r="A22" s="4">
        <v>1992</v>
      </c>
      <c r="B22" s="10"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6">
        <f t="shared" si="0"/>
        <v>1</v>
      </c>
    </row>
    <row r="23" spans="1:13">
      <c r="A23" s="4">
        <v>1993</v>
      </c>
      <c r="B23" s="10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6">
        <f t="shared" si="0"/>
        <v>1</v>
      </c>
    </row>
    <row r="24" spans="1:13">
      <c r="A24" s="4">
        <v>1994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6">
        <f t="shared" si="0"/>
        <v>1</v>
      </c>
    </row>
    <row r="25" spans="1:13">
      <c r="A25" s="4">
        <v>1995</v>
      </c>
      <c r="B25" s="10">
        <v>0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6">
        <f t="shared" si="0"/>
        <v>1</v>
      </c>
    </row>
    <row r="26" spans="1:13">
      <c r="A26" s="4">
        <v>1996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6">
        <f t="shared" si="0"/>
        <v>1</v>
      </c>
    </row>
    <row r="27" spans="1:13">
      <c r="A27" s="4">
        <v>1997</v>
      </c>
      <c r="B27" s="10">
        <v>0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6">
        <f t="shared" si="0"/>
        <v>1</v>
      </c>
    </row>
    <row r="28" spans="1:13">
      <c r="A28" s="4">
        <v>1998</v>
      </c>
      <c r="B28" s="10">
        <v>0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6">
        <f t="shared" si="0"/>
        <v>1</v>
      </c>
    </row>
    <row r="29" spans="1:13">
      <c r="A29" s="4">
        <v>1999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6">
        <f t="shared" si="0"/>
        <v>1</v>
      </c>
    </row>
    <row r="30" spans="1:13">
      <c r="A30" s="4">
        <v>2000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6">
        <f t="shared" si="0"/>
        <v>1</v>
      </c>
    </row>
    <row r="31" spans="1:13">
      <c r="A31" s="4">
        <v>2001</v>
      </c>
      <c r="B31" s="10">
        <v>0</v>
      </c>
      <c r="C31" s="10">
        <v>0</v>
      </c>
      <c r="D31" s="10">
        <v>3.0769230769999999E-2</v>
      </c>
      <c r="E31" s="10">
        <v>0.96923076919999995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6">
        <f t="shared" si="0"/>
        <v>0.99999999997</v>
      </c>
    </row>
    <row r="32" spans="1:13">
      <c r="A32" s="4">
        <v>2002</v>
      </c>
      <c r="B32" s="10">
        <v>0</v>
      </c>
      <c r="C32" s="10">
        <v>0</v>
      </c>
      <c r="D32" s="10">
        <v>0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6">
        <f t="shared" si="0"/>
        <v>1</v>
      </c>
    </row>
    <row r="33" spans="1:13">
      <c r="A33" s="4">
        <v>2003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6">
        <f t="shared" si="0"/>
        <v>1</v>
      </c>
    </row>
    <row r="34" spans="1:13">
      <c r="A34" s="4">
        <v>2004</v>
      </c>
      <c r="B34" s="10">
        <v>0</v>
      </c>
      <c r="C34" s="10">
        <v>0</v>
      </c>
      <c r="D34" s="10">
        <v>0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6">
        <f t="shared" si="0"/>
        <v>1</v>
      </c>
    </row>
    <row r="35" spans="1:13">
      <c r="A35" s="4">
        <v>2005</v>
      </c>
      <c r="B35" s="10">
        <v>0</v>
      </c>
      <c r="C35" s="10">
        <v>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6">
        <f t="shared" si="0"/>
        <v>1</v>
      </c>
    </row>
    <row r="36" spans="1:13">
      <c r="A36" s="4">
        <v>2006</v>
      </c>
      <c r="B36" s="10">
        <v>0</v>
      </c>
      <c r="C36" s="10">
        <v>0</v>
      </c>
      <c r="D36" s="10">
        <v>0</v>
      </c>
      <c r="E36" s="10">
        <v>0.62689804770000002</v>
      </c>
      <c r="F36" s="10">
        <v>0.33221447459999998</v>
      </c>
      <c r="G36" s="10">
        <v>2.7050012429999999E-2</v>
      </c>
      <c r="H36" s="10">
        <v>1.3837464920000001E-2</v>
      </c>
      <c r="I36" s="10">
        <v>0</v>
      </c>
      <c r="J36" s="10">
        <v>0</v>
      </c>
      <c r="K36" s="10">
        <v>0</v>
      </c>
      <c r="L36" s="10">
        <v>0</v>
      </c>
      <c r="M36" s="6">
        <f t="shared" si="0"/>
        <v>0.99999999965000008</v>
      </c>
    </row>
    <row r="37" spans="1:13">
      <c r="A37" s="4">
        <v>2007</v>
      </c>
      <c r="B37" s="10">
        <v>0</v>
      </c>
      <c r="C37" s="10">
        <v>0</v>
      </c>
      <c r="D37" s="10">
        <v>0</v>
      </c>
      <c r="E37" s="10">
        <v>0</v>
      </c>
      <c r="F37" s="10">
        <v>0.89041210000000004</v>
      </c>
      <c r="G37" s="10">
        <v>7.2500319999999993E-2</v>
      </c>
      <c r="H37" s="10">
        <v>3.7087620000000002E-2</v>
      </c>
      <c r="I37" s="10">
        <v>0</v>
      </c>
      <c r="J37" s="10">
        <v>0</v>
      </c>
      <c r="K37" s="10">
        <v>0</v>
      </c>
      <c r="L37" s="10">
        <v>0</v>
      </c>
      <c r="M37" s="6">
        <f t="shared" si="0"/>
        <v>1.00000004</v>
      </c>
    </row>
    <row r="38" spans="1:13">
      <c r="A38" s="4">
        <v>2008</v>
      </c>
      <c r="B38" s="10">
        <v>0</v>
      </c>
      <c r="C38" s="10">
        <v>0</v>
      </c>
      <c r="D38" s="10">
        <v>0</v>
      </c>
      <c r="E38" s="10">
        <v>0</v>
      </c>
      <c r="F38" s="10">
        <v>0.89041210000000004</v>
      </c>
      <c r="G38" s="10">
        <v>7.2500319999999993E-2</v>
      </c>
      <c r="H38" s="10">
        <v>3.7087620000000002E-2</v>
      </c>
      <c r="I38" s="10">
        <v>0</v>
      </c>
      <c r="J38" s="10">
        <v>0</v>
      </c>
      <c r="K38" s="10">
        <v>0</v>
      </c>
      <c r="L38" s="10">
        <v>0</v>
      </c>
      <c r="M38" s="6">
        <f t="shared" si="0"/>
        <v>1.00000004</v>
      </c>
    </row>
    <row r="39" spans="1:13">
      <c r="A39" s="4">
        <v>2009</v>
      </c>
      <c r="B39" s="10">
        <v>0</v>
      </c>
      <c r="C39" s="10">
        <v>0</v>
      </c>
      <c r="D39" s="10">
        <v>0</v>
      </c>
      <c r="E39" s="10">
        <v>0</v>
      </c>
      <c r="F39" s="10">
        <v>0.89041210000000004</v>
      </c>
      <c r="G39" s="10">
        <v>7.2500319999999993E-2</v>
      </c>
      <c r="H39" s="10">
        <v>3.7087620000000002E-2</v>
      </c>
      <c r="I39" s="10">
        <v>0</v>
      </c>
      <c r="J39" s="10">
        <v>0</v>
      </c>
      <c r="K39" s="10">
        <v>0</v>
      </c>
      <c r="L39" s="10">
        <v>0</v>
      </c>
      <c r="M39" s="6">
        <f t="shared" si="0"/>
        <v>1.00000004</v>
      </c>
    </row>
    <row r="40" spans="1:13">
      <c r="A40" s="4">
        <v>2010</v>
      </c>
      <c r="B40" s="10">
        <v>0</v>
      </c>
      <c r="C40" s="10">
        <v>0</v>
      </c>
      <c r="D40" s="10">
        <v>0</v>
      </c>
      <c r="E40" s="10">
        <v>0</v>
      </c>
      <c r="F40" s="10">
        <v>0.89041210000000004</v>
      </c>
      <c r="G40" s="10">
        <v>7.2500319999999993E-2</v>
      </c>
      <c r="H40" s="10">
        <v>3.7087620000000002E-2</v>
      </c>
      <c r="I40" s="10">
        <v>0</v>
      </c>
      <c r="J40" s="10">
        <v>0</v>
      </c>
      <c r="K40" s="10">
        <v>0</v>
      </c>
      <c r="L40" s="10">
        <v>0</v>
      </c>
      <c r="M40" s="6">
        <f t="shared" si="0"/>
        <v>1.00000004</v>
      </c>
    </row>
    <row r="41" spans="1:13">
      <c r="A41" s="4">
        <v>2011</v>
      </c>
      <c r="B41" s="10">
        <v>0</v>
      </c>
      <c r="C41" s="10">
        <v>0</v>
      </c>
      <c r="D41" s="10">
        <v>0</v>
      </c>
      <c r="E41" s="10">
        <v>0</v>
      </c>
      <c r="F41" s="10">
        <v>0.89041210000000004</v>
      </c>
      <c r="G41" s="10">
        <v>7.2500319999999993E-2</v>
      </c>
      <c r="H41" s="10">
        <v>3.7087620000000002E-2</v>
      </c>
      <c r="I41" s="10">
        <v>0</v>
      </c>
      <c r="J41" s="10">
        <v>0</v>
      </c>
      <c r="K41" s="10">
        <v>0</v>
      </c>
      <c r="L41" s="10">
        <v>0</v>
      </c>
      <c r="M41" s="6">
        <f t="shared" si="0"/>
        <v>1.00000004</v>
      </c>
    </row>
    <row r="42" spans="1:13">
      <c r="A42" s="4">
        <v>2012</v>
      </c>
      <c r="B42" s="10">
        <v>0</v>
      </c>
      <c r="C42" s="10">
        <v>0</v>
      </c>
      <c r="D42" s="10">
        <v>0</v>
      </c>
      <c r="E42" s="10">
        <v>0</v>
      </c>
      <c r="F42" s="10">
        <v>0.37555723009999997</v>
      </c>
      <c r="G42" s="10">
        <v>3.057912439E-2</v>
      </c>
      <c r="H42" s="10">
        <v>1.5642786200000001E-2</v>
      </c>
      <c r="I42" s="10">
        <v>0.18925168710000001</v>
      </c>
      <c r="J42" s="10">
        <v>0.20617332059999999</v>
      </c>
      <c r="K42" s="10">
        <v>0.1827958512</v>
      </c>
      <c r="L42" s="10">
        <v>0</v>
      </c>
      <c r="M42" s="6">
        <f t="shared" si="0"/>
        <v>0.99999999958999986</v>
      </c>
    </row>
    <row r="43" spans="1:13">
      <c r="A43" s="4">
        <v>2013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0.32729999999999998</v>
      </c>
      <c r="J43" s="10">
        <v>0.35656500000000002</v>
      </c>
      <c r="K43" s="10">
        <v>0.316135</v>
      </c>
      <c r="L43" s="10">
        <v>0</v>
      </c>
      <c r="M43" s="6">
        <f t="shared" si="0"/>
        <v>1</v>
      </c>
    </row>
    <row r="44" spans="1:13">
      <c r="A44" s="4">
        <v>2014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0.32729999999999998</v>
      </c>
      <c r="J44" s="10">
        <v>0.35656500000000002</v>
      </c>
      <c r="K44" s="10">
        <v>0.316135</v>
      </c>
      <c r="L44" s="10">
        <v>0</v>
      </c>
      <c r="M44" s="6">
        <f t="shared" si="0"/>
        <v>1</v>
      </c>
    </row>
    <row r="45" spans="1:13">
      <c r="A45" s="4">
        <v>2015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0.32729999999999998</v>
      </c>
      <c r="J45" s="10">
        <v>0.35656500000000002</v>
      </c>
      <c r="K45" s="10">
        <v>0.316135</v>
      </c>
      <c r="L45" s="10">
        <v>0</v>
      </c>
      <c r="M45" s="6">
        <f t="shared" si="0"/>
        <v>1</v>
      </c>
    </row>
    <row r="46" spans="1:13">
      <c r="A46" s="4">
        <v>2016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0.32729999999999998</v>
      </c>
      <c r="J46" s="10">
        <v>0.35656500000000002</v>
      </c>
      <c r="K46" s="10">
        <v>0.316135</v>
      </c>
      <c r="L46" s="10">
        <v>0</v>
      </c>
      <c r="M46" s="6">
        <f t="shared" si="0"/>
        <v>1</v>
      </c>
    </row>
    <row r="47" spans="1:13">
      <c r="A47" s="4">
        <v>2017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0.32729999999999998</v>
      </c>
      <c r="J47" s="10">
        <v>0.35656500000000002</v>
      </c>
      <c r="K47" s="10">
        <v>0.316135</v>
      </c>
      <c r="L47" s="10">
        <v>0</v>
      </c>
      <c r="M47" s="6">
        <f t="shared" si="0"/>
        <v>1</v>
      </c>
    </row>
    <row r="48" spans="1:13">
      <c r="A48" s="4">
        <v>2018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0.29082628259999999</v>
      </c>
      <c r="J48" s="10">
        <v>0.31683004419999999</v>
      </c>
      <c r="K48" s="10">
        <v>0.28090548989999897</v>
      </c>
      <c r="L48" s="10">
        <v>0.11143818329999999</v>
      </c>
      <c r="M48" s="6">
        <f t="shared" si="0"/>
        <v>0.99999999999999889</v>
      </c>
    </row>
  </sheetData>
  <mergeCells count="3">
    <mergeCell ref="A2:A3"/>
    <mergeCell ref="B2:K2"/>
    <mergeCell ref="M2:M3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9</vt:i4>
      </vt:variant>
    </vt:vector>
  </HeadingPairs>
  <TitlesOfParts>
    <vt:vector size="29" baseType="lpstr">
      <vt:lpstr>Notation</vt:lpstr>
      <vt:lpstr>Population</vt:lpstr>
      <vt:lpstr>PC_TechGp</vt:lpstr>
      <vt:lpstr>Taxi_TechGp</vt:lpstr>
      <vt:lpstr>LGV3_TechGp</vt:lpstr>
      <vt:lpstr>LGV4_TechGp</vt:lpstr>
      <vt:lpstr>LGV6_TechGp</vt:lpstr>
      <vt:lpstr>HGV7_TechGp</vt:lpstr>
      <vt:lpstr>HGV8_TechGp</vt:lpstr>
      <vt:lpstr>HGV9_TechGp</vt:lpstr>
      <vt:lpstr>PLB_TechGp</vt:lpstr>
      <vt:lpstr>PV4_TechGp</vt:lpstr>
      <vt:lpstr>PV5_TechGp</vt:lpstr>
      <vt:lpstr>NFB6_TechGp</vt:lpstr>
      <vt:lpstr>NFB7_TechGp</vt:lpstr>
      <vt:lpstr>NFB8_TechGp</vt:lpstr>
      <vt:lpstr>NFB9_TechGp</vt:lpstr>
      <vt:lpstr>FBSD_TechGp</vt:lpstr>
      <vt:lpstr>FBDD_TechGp</vt:lpstr>
      <vt:lpstr>MC_TechGp</vt:lpstr>
      <vt:lpstr>Notation!_ftn1</vt:lpstr>
      <vt:lpstr>Notation!_ftn2</vt:lpstr>
      <vt:lpstr>Notation!_ftn3</vt:lpstr>
      <vt:lpstr>Notation!_ftn4</vt:lpstr>
      <vt:lpstr>Notation!_ftnref1</vt:lpstr>
      <vt:lpstr>Notation!_ftnref2</vt:lpstr>
      <vt:lpstr>Notation!_ftnref3</vt:lpstr>
      <vt:lpstr>Notation!_ftnref4</vt:lpstr>
      <vt:lpstr>Population!Print_Titles</vt:lpstr>
    </vt:vector>
  </TitlesOfParts>
  <Company>EPD,HKSAR Govt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carolklwong</dc:creator>
  <cp:lastModifiedBy>msg5</cp:lastModifiedBy>
  <cp:lastPrinted>2010-06-29T08:32:35Z</cp:lastPrinted>
  <dcterms:created xsi:type="dcterms:W3CDTF">2005-07-13T06:57:31Z</dcterms:created>
  <dcterms:modified xsi:type="dcterms:W3CDTF">2021-01-04T06:06:08Z</dcterms:modified>
</cp:coreProperties>
</file>