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825" yWindow="65401" windowWidth="12810" windowHeight="12960" tabRatio="601" activeTab="1"/>
  </bookViews>
  <sheets>
    <sheet name="Chart-圖表" sheetId="1" r:id="rId1"/>
    <sheet name="Data-資料" sheetId="2" r:id="rId2"/>
  </sheets>
  <definedNames>
    <definedName name="_xlnm.Print_Area" localSheetId="0">'Chart-圖表'!$A:$AD</definedName>
  </definedNames>
  <calcPr fullCalcOnLoad="1"/>
</workbook>
</file>

<file path=xl/sharedStrings.xml><?xml version="1.0" encoding="utf-8"?>
<sst xmlns="http://schemas.openxmlformats.org/spreadsheetml/2006/main" count="209" uniqueCount="59">
  <si>
    <t>1)</t>
  </si>
  <si>
    <t>2)</t>
  </si>
  <si>
    <t>KWUN TONG</t>
  </si>
  <si>
    <r>
      <t>NO</t>
    </r>
    <r>
      <rPr>
        <b/>
        <vertAlign val="subscript"/>
        <sz val="12"/>
        <rFont val="Times New Roman"/>
        <family val="1"/>
      </rPr>
      <t>2</t>
    </r>
  </si>
  <si>
    <r>
      <t>ug/m</t>
    </r>
    <r>
      <rPr>
        <i/>
        <vertAlign val="superscript"/>
        <sz val="10"/>
        <rFont val="Times New Roman"/>
        <family val="1"/>
      </rPr>
      <t>3</t>
    </r>
  </si>
  <si>
    <t>Actual Data</t>
  </si>
  <si>
    <t>AQO_Bar</t>
  </si>
  <si>
    <t>Dat_Bar</t>
  </si>
  <si>
    <t>Ex_Bar</t>
  </si>
  <si>
    <t>SHATIN</t>
  </si>
  <si>
    <t>TAI PO</t>
  </si>
  <si>
    <t>YUEN LONG</t>
  </si>
  <si>
    <t>SHAM SHUI PO</t>
  </si>
  <si>
    <t>CENTRAL / WESTERN</t>
  </si>
  <si>
    <t>TSUEN WAN</t>
  </si>
  <si>
    <t>KWAI CHUNG</t>
  </si>
  <si>
    <t>EASTERN</t>
  </si>
  <si>
    <t>TUNG CHUNG</t>
  </si>
  <si>
    <t>NO2</t>
  </si>
  <si>
    <t>ug/m3</t>
  </si>
  <si>
    <t>TUEN MUN</t>
  </si>
  <si>
    <t>MONG KOK (ROADSIDE)</t>
  </si>
  <si>
    <t>CAUSEWAY BAY (ROADSIDE)</t>
  </si>
  <si>
    <t>CENTRAL (ROADSIDE)</t>
  </si>
  <si>
    <t>RSP</t>
  </si>
  <si>
    <t>ANNUAL AVERAGE OF AIR QUALITY DATA</t>
  </si>
  <si>
    <t>TAP MUN</t>
  </si>
  <si>
    <t>3)</t>
  </si>
  <si>
    <t>FSP</t>
  </si>
  <si>
    <t>TSEUNG KWAN O</t>
  </si>
  <si>
    <t>中 西 區</t>
  </si>
  <si>
    <t>東 區</t>
  </si>
  <si>
    <t>觀 塘</t>
  </si>
  <si>
    <t>深 水 埗</t>
  </si>
  <si>
    <t>葵 涌</t>
  </si>
  <si>
    <t>荃 灣</t>
  </si>
  <si>
    <t>元 朗</t>
  </si>
  <si>
    <t>屯 門</t>
  </si>
  <si>
    <t>東 涌</t>
  </si>
  <si>
    <t>大 埔</t>
  </si>
  <si>
    <t>沙 田</t>
  </si>
  <si>
    <t>塔 門</t>
  </si>
  <si>
    <t>圖例:</t>
  </si>
  <si>
    <t>符合空氣</t>
  </si>
  <si>
    <t>質素指標</t>
  </si>
  <si>
    <t xml:space="preserve">     空氣質素</t>
  </si>
  <si>
    <t xml:space="preserve">     指標</t>
  </si>
  <si>
    <t>註:</t>
  </si>
  <si>
    <t>所有濃度單位均為微克/立方米。</t>
  </si>
  <si>
    <t>將 軍 澳</t>
  </si>
  <si>
    <t>銅 鑼 灣  (路 邊)</t>
  </si>
  <si>
    <t>中 環  (路 邊)</t>
  </si>
  <si>
    <t>旺 角  (路 邊)</t>
  </si>
  <si>
    <t>圖表 E3     2017年年度污染物濃度及指標圖表</t>
  </si>
  <si>
    <r>
      <rPr>
        <b/>
        <sz val="23"/>
        <rFont val="細明體"/>
        <family val="3"/>
      </rPr>
      <t>數字為全年平均濃度。</t>
    </r>
  </si>
  <si>
    <t>不符合空氣</t>
  </si>
  <si>
    <t>質素指標</t>
  </si>
  <si>
    <t>指標。</t>
  </si>
  <si>
    <t>綠色或紅色柱頂線為污染物的全年平均濃度，紅色表示不符合空氣質素</t>
  </si>
</sst>
</file>

<file path=xl/styles.xml><?xml version="1.0" encoding="utf-8"?>
<styleSheet xmlns="http://schemas.openxmlformats.org/spreadsheetml/2006/main">
  <numFmts count="3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0.0"/>
    <numFmt numFmtId="197" formatCode="0.0000"/>
    <numFmt numFmtId="198" formatCode="0.000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vertAlign val="superscript"/>
      <sz val="10"/>
      <name val="Times New Roman"/>
      <family val="1"/>
    </font>
    <font>
      <sz val="22"/>
      <name val="Times New Roman"/>
      <family val="1"/>
    </font>
    <font>
      <b/>
      <sz val="14"/>
      <color indexed="9"/>
      <name val="Times New Roman"/>
      <family val="1"/>
    </font>
    <font>
      <sz val="12"/>
      <color indexed="8"/>
      <name val="Times New Roman"/>
      <family val="1"/>
    </font>
    <font>
      <b/>
      <vertAlign val="subscript"/>
      <sz val="12"/>
      <name val="Times New Roman"/>
      <family val="1"/>
    </font>
    <font>
      <sz val="12"/>
      <color indexed="10"/>
      <name val="Times New Roman"/>
      <family val="1"/>
    </font>
    <font>
      <sz val="9"/>
      <name val="新細明體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b/>
      <sz val="16"/>
      <color indexed="8"/>
      <name val="Times New Roman"/>
      <family val="1"/>
    </font>
    <font>
      <sz val="9"/>
      <name val="細明體"/>
      <family val="3"/>
    </font>
    <font>
      <b/>
      <sz val="23"/>
      <name val="Times New Roman"/>
      <family val="1"/>
    </font>
    <font>
      <sz val="23"/>
      <name val="Times New Roman"/>
      <family val="1"/>
    </font>
    <font>
      <b/>
      <sz val="20"/>
      <name val="細明體"/>
      <family val="3"/>
    </font>
    <font>
      <b/>
      <sz val="23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2"/>
      <color indexed="17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sz val="12"/>
      <color indexed="52"/>
      <name val="新細明體"/>
      <family val="1"/>
    </font>
    <font>
      <sz val="12"/>
      <color indexed="60"/>
      <name val="新細明體"/>
      <family val="1"/>
    </font>
    <font>
      <b/>
      <sz val="12"/>
      <color indexed="63"/>
      <name val="新細明體"/>
      <family val="1"/>
    </font>
    <font>
      <b/>
      <sz val="18"/>
      <color indexed="62"/>
      <name val="新細明體"/>
      <family val="1"/>
    </font>
    <font>
      <b/>
      <sz val="12"/>
      <color indexed="8"/>
      <name val="新細明體"/>
      <family val="1"/>
    </font>
    <font>
      <sz val="12"/>
      <color indexed="10"/>
      <name val="新細明體"/>
      <family val="1"/>
    </font>
    <font>
      <sz val="16"/>
      <color indexed="8"/>
      <name val="Arial"/>
      <family val="2"/>
    </font>
    <font>
      <b/>
      <sz val="24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>
        <color indexed="56"/>
      </right>
      <top style="thick"/>
      <bottom>
        <color indexed="63"/>
      </bottom>
    </border>
    <border>
      <left style="thick"/>
      <right style="thin">
        <color indexed="56"/>
      </right>
      <top>
        <color indexed="63"/>
      </top>
      <bottom style="thin">
        <color indexed="56"/>
      </bottom>
    </border>
    <border>
      <left style="thick"/>
      <right style="thin"/>
      <top style="medium"/>
      <bottom style="thick"/>
    </border>
    <border>
      <left style="thick"/>
      <right style="thin">
        <color indexed="56"/>
      </right>
      <top>
        <color indexed="63"/>
      </top>
      <bottom>
        <color indexed="63"/>
      </bottom>
    </border>
    <border>
      <left style="thick"/>
      <right style="thin">
        <color indexed="56"/>
      </right>
      <top>
        <color indexed="63"/>
      </top>
      <bottom style="thick"/>
    </border>
    <border>
      <left style="thin">
        <color indexed="12"/>
      </left>
      <right style="thin">
        <color indexed="12"/>
      </right>
      <top style="thick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56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15"/>
      </right>
      <top style="medium"/>
      <bottom style="thick"/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>
        <color indexed="56"/>
      </bottom>
    </border>
    <border>
      <left style="thin">
        <color indexed="15"/>
      </left>
      <right style="thick"/>
      <top style="medium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6" fillId="34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1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9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6" fillId="34" borderId="20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7" fillId="35" borderId="18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23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26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26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3" fillId="0" borderId="0" xfId="0" applyFont="1" applyAlignment="1">
      <alignment/>
    </xf>
    <xf numFmtId="0" fontId="1" fillId="33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6" fillId="34" borderId="32" xfId="0" applyFont="1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25" fillId="0" borderId="0" xfId="0" applyFont="1" applyFill="1" applyBorder="1" applyAlignment="1" quotePrefix="1">
      <alignment horizontal="left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vertical="top"/>
    </xf>
    <xf numFmtId="1" fontId="0" fillId="0" borderId="0" xfId="0" applyNumberForma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4EB691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'Data-資料'!$A$85</c:f>
        </c:strRef>
      </c:tx>
      <c:layout>
        <c:manualLayout>
          <c:xMode val="factor"/>
          <c:yMode val="factor"/>
          <c:x val="-0.19375"/>
          <c:y val="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45"/>
          <c:y val="0.0855"/>
          <c:w val="0.987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'Data-資料'!$C$83:$E$83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'Data-資料'!$C$86:$E$86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'Data-資料'!$C$83:$E$83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'Data-資料'!$C$88:$E$88</c:f>
              <c:numCache>
                <c:ptCount val="3"/>
                <c:pt idx="0">
                  <c:v>46</c:v>
                </c:pt>
                <c:pt idx="1">
                  <c:v>43</c:v>
                </c:pt>
                <c:pt idx="2">
                  <c:v>27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'Data-資料'!$C$83:$E$83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'Data-資料'!$C$87:$E$87</c:f>
              <c:numCache>
                <c:ptCount val="3"/>
                <c:pt idx="0">
                  <c:v>40</c:v>
                </c:pt>
                <c:pt idx="1">
                  <c:v>43</c:v>
                </c:pt>
                <c:pt idx="2">
                  <c:v>27</c:v>
                </c:pt>
              </c:numCache>
            </c:numRef>
          </c:val>
        </c:ser>
        <c:overlap val="100"/>
        <c:gapWidth val="80"/>
        <c:axId val="46943051"/>
        <c:axId val="19834276"/>
      </c:barChart>
      <c:catAx>
        <c:axId val="46943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9834276"/>
        <c:crosses val="autoZero"/>
        <c:auto val="0"/>
        <c:lblOffset val="0"/>
        <c:tickLblSkip val="1"/>
        <c:noMultiLvlLbl val="0"/>
      </c:catAx>
      <c:valAx>
        <c:axId val="19834276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6943051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'Data-資料'!$A$151</c:f>
        </c:strRef>
      </c:tx>
      <c:layout>
        <c:manualLayout>
          <c:xMode val="factor"/>
          <c:yMode val="factor"/>
          <c:x val="0.00575"/>
          <c:y val="0.047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14175"/>
          <c:w val="0.9847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'Data-資料'!$C$149:$E$149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'Data-資料'!$C$152:$E$152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'Data-資料'!$C$149:$E$149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'Data-資料'!$C$154:$E$154</c:f>
              <c:numCache>
                <c:ptCount val="3"/>
                <c:pt idx="0">
                  <c:v>97</c:v>
                </c:pt>
                <c:pt idx="1">
                  <c:v>46</c:v>
                </c:pt>
                <c:pt idx="2">
                  <c:v>31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'Data-資料'!$C$149:$E$149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'Data-資料'!$C$153:$E$153</c:f>
              <c:numCache>
                <c:ptCount val="3"/>
                <c:pt idx="0">
                  <c:v>40</c:v>
                </c:pt>
                <c:pt idx="1">
                  <c:v>46</c:v>
                </c:pt>
                <c:pt idx="2">
                  <c:v>31</c:v>
                </c:pt>
              </c:numCache>
            </c:numRef>
          </c:val>
        </c:ser>
        <c:overlap val="100"/>
        <c:gapWidth val="80"/>
        <c:axId val="49459989"/>
        <c:axId val="42486718"/>
      </c:barChart>
      <c:catAx>
        <c:axId val="49459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2486718"/>
        <c:crosses val="autoZero"/>
        <c:auto val="0"/>
        <c:lblOffset val="0"/>
        <c:tickLblSkip val="1"/>
        <c:noMultiLvlLbl val="0"/>
      </c:catAx>
      <c:valAx>
        <c:axId val="42486718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9459989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'Data-資料'!$A$162</c:f>
        </c:strRef>
      </c:tx>
      <c:layout>
        <c:manualLayout>
          <c:xMode val="factor"/>
          <c:yMode val="factor"/>
          <c:x val="-0.0545"/>
          <c:y val="0.046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13875"/>
          <c:w val="0.98475"/>
          <c:h val="0.84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'Data-資料'!$C$160:$E$160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'Data-資料'!$C$163:$E$163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'Data-資料'!$C$160:$E$160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'Data-資料'!$C$165:$E$165</c:f>
              <c:numCache>
                <c:ptCount val="3"/>
                <c:pt idx="0">
                  <c:v>80</c:v>
                </c:pt>
                <c:pt idx="1">
                  <c:v>33</c:v>
                </c:pt>
                <c:pt idx="2">
                  <c:v>21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'Data-資料'!$C$160:$E$160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'Data-資料'!$C$164:$E$164</c:f>
              <c:numCache>
                <c:ptCount val="3"/>
                <c:pt idx="0">
                  <c:v>40</c:v>
                </c:pt>
                <c:pt idx="1">
                  <c:v>33</c:v>
                </c:pt>
                <c:pt idx="2">
                  <c:v>21</c:v>
                </c:pt>
              </c:numCache>
            </c:numRef>
          </c:val>
        </c:ser>
        <c:overlap val="100"/>
        <c:gapWidth val="80"/>
        <c:axId val="46836143"/>
        <c:axId val="18872104"/>
      </c:barChart>
      <c:catAx>
        <c:axId val="468361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8872104"/>
        <c:crosses val="autoZero"/>
        <c:auto val="0"/>
        <c:lblOffset val="0"/>
        <c:tickLblSkip val="1"/>
        <c:noMultiLvlLbl val="0"/>
      </c:catAx>
      <c:valAx>
        <c:axId val="18872104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6836143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'Data-資料'!$A$96</c:f>
        </c:strRef>
      </c:tx>
      <c:layout>
        <c:manualLayout>
          <c:xMode val="factor"/>
          <c:yMode val="factor"/>
          <c:x val="-0.18275"/>
          <c:y val="-0.03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485"/>
          <c:w val="0.98475"/>
          <c:h val="0.9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'Data-資料'!$C$94:$E$94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'Data-資料'!$C$97:$E$97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'Data-資料'!$C$94:$E$94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'Data-資料'!$C$99:$E$99</c:f>
              <c:numCache>
                <c:ptCount val="3"/>
                <c:pt idx="0">
                  <c:v>36</c:v>
                </c:pt>
                <c:pt idx="1">
                  <c:v>34</c:v>
                </c:pt>
                <c:pt idx="2">
                  <c:v>21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'Data-資料'!$C$94:$E$94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'Data-資料'!$C$98:$E$98</c:f>
              <c:numCache>
                <c:ptCount val="3"/>
                <c:pt idx="0">
                  <c:v>36</c:v>
                </c:pt>
                <c:pt idx="1">
                  <c:v>34</c:v>
                </c:pt>
                <c:pt idx="2">
                  <c:v>21</c:v>
                </c:pt>
              </c:numCache>
            </c:numRef>
          </c:val>
        </c:ser>
        <c:overlap val="100"/>
        <c:gapWidth val="80"/>
        <c:axId val="35631209"/>
        <c:axId val="52245426"/>
      </c:barChart>
      <c:catAx>
        <c:axId val="356312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2245426"/>
        <c:crosses val="autoZero"/>
        <c:auto val="0"/>
        <c:lblOffset val="0"/>
        <c:tickLblSkip val="1"/>
        <c:noMultiLvlLbl val="0"/>
      </c:catAx>
      <c:valAx>
        <c:axId val="52245426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5631209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'Data-資料'!$A$41</c:f>
        </c:strRef>
      </c:tx>
      <c:layout>
        <c:manualLayout>
          <c:xMode val="factor"/>
          <c:yMode val="factor"/>
          <c:x val="-0.137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115"/>
          <c:y val="0.0845"/>
          <c:w val="0.98475"/>
          <c:h val="0.91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'Data-資料'!$C$42:$E$42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'Data-資料'!$C$44:$E$44</c:f>
              <c:numCache>
                <c:ptCount val="3"/>
                <c:pt idx="0">
                  <c:v>54</c:v>
                </c:pt>
                <c:pt idx="1">
                  <c:v>33</c:v>
                </c:pt>
                <c:pt idx="2">
                  <c:v>21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'Data-資料'!$C$43:$E$43</c:f>
              <c:numCache>
                <c:ptCount val="3"/>
                <c:pt idx="0">
                  <c:v>40</c:v>
                </c:pt>
                <c:pt idx="1">
                  <c:v>33</c:v>
                </c:pt>
                <c:pt idx="2">
                  <c:v>21</c:v>
                </c:pt>
              </c:numCache>
            </c:numRef>
          </c:val>
        </c:ser>
        <c:overlap val="100"/>
        <c:gapWidth val="80"/>
        <c:axId val="446787"/>
        <c:axId val="4021084"/>
      </c:barChart>
      <c:catAx>
        <c:axId val="4467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021084"/>
        <c:crosses val="autoZero"/>
        <c:auto val="0"/>
        <c:lblOffset val="0"/>
        <c:tickLblSkip val="1"/>
        <c:noMultiLvlLbl val="0"/>
      </c:catAx>
      <c:valAx>
        <c:axId val="4021084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46787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'Data-資料'!$A$63</c:f>
        </c:strRef>
      </c:tx>
      <c:layout>
        <c:manualLayout>
          <c:xMode val="factor"/>
          <c:yMode val="factor"/>
          <c:x val="-0.19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7325"/>
          <c:w val="0.9847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'Data-資料'!$C$61:$E$61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'Data-資料'!$C$64:$E$64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'Data-資料'!$C$61:$E$61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'Data-資料'!$C$66:$E$66</c:f>
              <c:numCache>
                <c:ptCount val="3"/>
                <c:pt idx="0">
                  <c:v>52</c:v>
                </c:pt>
                <c:pt idx="1">
                  <c:v>33</c:v>
                </c:pt>
                <c:pt idx="2">
                  <c:v>22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'Data-資料'!$C$61:$E$61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'Data-資料'!$C$65:$E$65</c:f>
              <c:numCache>
                <c:ptCount val="3"/>
                <c:pt idx="0">
                  <c:v>40</c:v>
                </c:pt>
                <c:pt idx="1">
                  <c:v>33</c:v>
                </c:pt>
                <c:pt idx="2">
                  <c:v>22</c:v>
                </c:pt>
              </c:numCache>
            </c:numRef>
          </c:val>
        </c:ser>
        <c:overlap val="100"/>
        <c:gapWidth val="80"/>
        <c:axId val="36189757"/>
        <c:axId val="57272358"/>
      </c:barChart>
      <c:catAx>
        <c:axId val="36189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7272358"/>
        <c:crosses val="autoZero"/>
        <c:auto val="0"/>
        <c:lblOffset val="0"/>
        <c:tickLblSkip val="1"/>
        <c:noMultiLvlLbl val="0"/>
      </c:catAx>
      <c:valAx>
        <c:axId val="57272358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6189757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'Data-資料'!$A$8</c:f>
        </c:strRef>
      </c:tx>
      <c:layout>
        <c:manualLayout>
          <c:xMode val="factor"/>
          <c:yMode val="factor"/>
          <c:x val="-0.09175"/>
          <c:y val="0.039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25"/>
          <c:y val="0.13"/>
          <c:w val="0.98525"/>
          <c:h val="0.8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'Data-資料'!$C$9:$E$9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'Data-資料'!$C$11:$E$11</c:f>
              <c:numCache>
                <c:ptCount val="3"/>
                <c:pt idx="0">
                  <c:v>40</c:v>
                </c:pt>
                <c:pt idx="1">
                  <c:v>35</c:v>
                </c:pt>
                <c:pt idx="2">
                  <c:v>23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'Data-資料'!$C$10:$E$10</c:f>
              <c:numCache>
                <c:ptCount val="3"/>
                <c:pt idx="0">
                  <c:v>40</c:v>
                </c:pt>
                <c:pt idx="1">
                  <c:v>35</c:v>
                </c:pt>
                <c:pt idx="2">
                  <c:v>23</c:v>
                </c:pt>
              </c:numCache>
            </c:numRef>
          </c:val>
        </c:ser>
        <c:overlap val="100"/>
        <c:gapWidth val="80"/>
        <c:axId val="45689175"/>
        <c:axId val="8549392"/>
      </c:barChart>
      <c:catAx>
        <c:axId val="45689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8549392"/>
        <c:crosses val="autoZero"/>
        <c:auto val="0"/>
        <c:lblOffset val="0"/>
        <c:tickLblSkip val="1"/>
        <c:noMultiLvlLbl val="0"/>
      </c:catAx>
      <c:valAx>
        <c:axId val="8549392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5689175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'Data-資料'!$A$30</c:f>
        </c:strRef>
      </c:tx>
      <c:layout>
        <c:manualLayout>
          <c:xMode val="factor"/>
          <c:yMode val="factor"/>
          <c:x val="-0.20275"/>
          <c:y val="-0.0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7775"/>
          <c:w val="0.98475"/>
          <c:h val="0.8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'Data-資料'!$C$31:$E$31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'Data-資料'!$C$33:$E$33</c:f>
              <c:numCache>
                <c:ptCount val="3"/>
                <c:pt idx="0">
                  <c:v>44</c:v>
                </c:pt>
                <c:pt idx="1">
                  <c:v>39</c:v>
                </c:pt>
                <c:pt idx="2">
                  <c:v>23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'Data-資料'!$C$32:$E$32</c:f>
              <c:numCache>
                <c:ptCount val="3"/>
                <c:pt idx="0">
                  <c:v>40</c:v>
                </c:pt>
                <c:pt idx="1">
                  <c:v>39</c:v>
                </c:pt>
                <c:pt idx="2">
                  <c:v>23</c:v>
                </c:pt>
              </c:numCache>
            </c:numRef>
          </c:val>
        </c:ser>
        <c:overlap val="100"/>
        <c:gapWidth val="80"/>
        <c:axId val="9835665"/>
        <c:axId val="21412122"/>
      </c:barChart>
      <c:catAx>
        <c:axId val="9835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1412122"/>
        <c:crosses val="autoZero"/>
        <c:auto val="0"/>
        <c:lblOffset val="0"/>
        <c:tickLblSkip val="1"/>
        <c:noMultiLvlLbl val="0"/>
      </c:catAx>
      <c:valAx>
        <c:axId val="21412122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9835665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'Data-資料'!$A$74</c:f>
        </c:strRef>
      </c:tx>
      <c:layout>
        <c:manualLayout>
          <c:xMode val="factor"/>
          <c:yMode val="factor"/>
          <c:x val="-0.19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71"/>
          <c:w val="0.9847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'Data-資料'!$C$72:$E$72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'Data-資料'!$C$75:$E$75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'Data-資料'!$C$72:$E$72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'Data-資料'!$C$77:$E$77</c:f>
              <c:numCache>
                <c:ptCount val="3"/>
                <c:pt idx="0">
                  <c:v>41</c:v>
                </c:pt>
                <c:pt idx="1">
                  <c:v>40</c:v>
                </c:pt>
                <c:pt idx="2">
                  <c:v>22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'Data-資料'!$C$72:$E$72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'Data-資料'!$C$76:$E$76</c:f>
              <c:numCache>
                <c:ptCount val="3"/>
                <c:pt idx="0">
                  <c:v>40</c:v>
                </c:pt>
                <c:pt idx="1">
                  <c:v>40</c:v>
                </c:pt>
                <c:pt idx="2">
                  <c:v>22</c:v>
                </c:pt>
              </c:numCache>
            </c:numRef>
          </c:val>
        </c:ser>
        <c:overlap val="100"/>
        <c:gapWidth val="80"/>
        <c:axId val="44290757"/>
        <c:axId val="63072494"/>
      </c:barChart>
      <c:catAx>
        <c:axId val="44290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3072494"/>
        <c:crosses val="autoZero"/>
        <c:auto val="0"/>
        <c:lblOffset val="0"/>
        <c:tickLblSkip val="1"/>
        <c:noMultiLvlLbl val="0"/>
      </c:catAx>
      <c:valAx>
        <c:axId val="63072494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4290757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'Data-資料'!$A$52</c:f>
        </c:strRef>
      </c:tx>
      <c:layout>
        <c:manualLayout>
          <c:xMode val="factor"/>
          <c:yMode val="factor"/>
          <c:x val="-0.193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5"/>
          <c:y val="0.071"/>
          <c:w val="0.986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'Data-資料'!$C$50:$E$50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'Data-資料'!$C$53:$E$53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'Data-資料'!$C$50:$E$50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'Data-資料'!$C$55:$E$55</c:f>
              <c:numCache>
                <c:ptCount val="3"/>
                <c:pt idx="0">
                  <c:v>57</c:v>
                </c:pt>
                <c:pt idx="1">
                  <c:v>35</c:v>
                </c:pt>
                <c:pt idx="2">
                  <c:v>23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'Data-資料'!$C$50:$E$50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'Data-資料'!$C$54:$E$54</c:f>
              <c:numCache>
                <c:ptCount val="3"/>
                <c:pt idx="0">
                  <c:v>40</c:v>
                </c:pt>
                <c:pt idx="1">
                  <c:v>35</c:v>
                </c:pt>
                <c:pt idx="2">
                  <c:v>23</c:v>
                </c:pt>
              </c:numCache>
            </c:numRef>
          </c:val>
        </c:ser>
        <c:overlap val="100"/>
        <c:gapWidth val="80"/>
        <c:axId val="30781535"/>
        <c:axId val="8598360"/>
      </c:barChart>
      <c:catAx>
        <c:axId val="307815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8598360"/>
        <c:crosses val="autoZero"/>
        <c:auto val="0"/>
        <c:lblOffset val="0"/>
        <c:tickLblSkip val="1"/>
        <c:noMultiLvlLbl val="0"/>
      </c:catAx>
      <c:valAx>
        <c:axId val="8598360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0781535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'Data-資料'!$A$107</c:f>
        </c:strRef>
      </c:tx>
      <c:layout>
        <c:manualLayout>
          <c:xMode val="factor"/>
          <c:yMode val="factor"/>
          <c:x val="-0.19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71"/>
          <c:w val="0.9847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'Data-資料'!$C$105:$E$105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'Data-資料'!$C$108:$E$108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'Data-資料'!$C$105:$E$105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'Data-資料'!$C$110:$E$110</c:f>
              <c:numCache>
                <c:ptCount val="3"/>
                <c:pt idx="0">
                  <c:v>39</c:v>
                </c:pt>
                <c:pt idx="1">
                  <c:v>32</c:v>
                </c:pt>
                <c:pt idx="2">
                  <c:v>22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'Data-資料'!$C$105:$E$105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'Data-資料'!$C$109:$E$109</c:f>
              <c:numCache>
                <c:ptCount val="3"/>
                <c:pt idx="0">
                  <c:v>39</c:v>
                </c:pt>
                <c:pt idx="1">
                  <c:v>32</c:v>
                </c:pt>
                <c:pt idx="2">
                  <c:v>22</c:v>
                </c:pt>
              </c:numCache>
            </c:numRef>
          </c:val>
        </c:ser>
        <c:overlap val="100"/>
        <c:gapWidth val="80"/>
        <c:axId val="10276377"/>
        <c:axId val="25378530"/>
      </c:barChart>
      <c:catAx>
        <c:axId val="10276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5378530"/>
        <c:crosses val="autoZero"/>
        <c:auto val="0"/>
        <c:lblOffset val="0"/>
        <c:tickLblSkip val="1"/>
        <c:noMultiLvlLbl val="0"/>
      </c:catAx>
      <c:valAx>
        <c:axId val="25378530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0276377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'Data-資料'!$A$118</c:f>
        </c:strRef>
      </c:tx>
      <c:layout>
        <c:manualLayout>
          <c:xMode val="factor"/>
          <c:yMode val="factor"/>
          <c:x val="-0.19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71"/>
          <c:w val="0.9847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'Data-資料'!$C$116:$E$116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'Data-資料'!$C$119:$E$119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'Data-資料'!$C$116:$E$116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'Data-資料'!$C$121:$E$121</c:f>
              <c:numCache>
                <c:ptCount val="3"/>
                <c:pt idx="0">
                  <c:v>34</c:v>
                </c:pt>
                <c:pt idx="1">
                  <c:v>31</c:v>
                </c:pt>
                <c:pt idx="2">
                  <c:v>21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'Data-資料'!$C$116:$E$116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'Data-資料'!$C$120:$E$120</c:f>
              <c:numCache>
                <c:ptCount val="3"/>
                <c:pt idx="0">
                  <c:v>34</c:v>
                </c:pt>
                <c:pt idx="1">
                  <c:v>31</c:v>
                </c:pt>
                <c:pt idx="2">
                  <c:v>21</c:v>
                </c:pt>
              </c:numCache>
            </c:numRef>
          </c:val>
        </c:ser>
        <c:overlap val="100"/>
        <c:gapWidth val="80"/>
        <c:axId val="27080179"/>
        <c:axId val="42395020"/>
      </c:barChart>
      <c:catAx>
        <c:axId val="27080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2395020"/>
        <c:crosses val="autoZero"/>
        <c:auto val="0"/>
        <c:lblOffset val="0"/>
        <c:tickLblSkip val="1"/>
        <c:noMultiLvlLbl val="0"/>
      </c:catAx>
      <c:valAx>
        <c:axId val="42395020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7080179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'Data-資料'!$A$129</c:f>
        </c:strRef>
      </c:tx>
      <c:layout>
        <c:manualLayout>
          <c:xMode val="factor"/>
          <c:yMode val="factor"/>
          <c:x val="-0.18575"/>
          <c:y val="-0.01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7"/>
          <c:w val="0.98475"/>
          <c:h val="0.90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'Data-資料'!$C$127:$E$127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'Data-資料'!$C$130:$E$130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'Data-資料'!$C$127:$E$127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'Data-資料'!$C$132:$E$132</c:f>
              <c:numCache>
                <c:ptCount val="3"/>
                <c:pt idx="0">
                  <c:v>10</c:v>
                </c:pt>
                <c:pt idx="1">
                  <c:v>35</c:v>
                </c:pt>
                <c:pt idx="2">
                  <c:v>20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'Data-資料'!$C$127:$E$127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'Data-資料'!$C$131:$E$131</c:f>
              <c:numCache>
                <c:ptCount val="3"/>
                <c:pt idx="0">
                  <c:v>10</c:v>
                </c:pt>
                <c:pt idx="1">
                  <c:v>35</c:v>
                </c:pt>
                <c:pt idx="2">
                  <c:v>20</c:v>
                </c:pt>
              </c:numCache>
            </c:numRef>
          </c:val>
        </c:ser>
        <c:overlap val="100"/>
        <c:gapWidth val="80"/>
        <c:axId val="46010861"/>
        <c:axId val="11444566"/>
      </c:barChart>
      <c:catAx>
        <c:axId val="460108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1444566"/>
        <c:crosses val="autoZero"/>
        <c:auto val="0"/>
        <c:lblOffset val="0"/>
        <c:tickLblSkip val="1"/>
        <c:noMultiLvlLbl val="0"/>
      </c:catAx>
      <c:valAx>
        <c:axId val="11444566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6010861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'Data-資料'!$A$140</c:f>
        </c:strRef>
      </c:tx>
      <c:layout>
        <c:manualLayout>
          <c:xMode val="factor"/>
          <c:yMode val="factor"/>
          <c:x val="-0.137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7725"/>
          <c:w val="0.98475"/>
          <c:h val="0.89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'Data-資料'!$C$141:$E$141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'Data-資料'!$C$143:$E$143</c:f>
              <c:numCache>
                <c:ptCount val="3"/>
                <c:pt idx="0">
                  <c:v>28</c:v>
                </c:pt>
                <c:pt idx="1">
                  <c:v>31</c:v>
                </c:pt>
                <c:pt idx="2">
                  <c:v>18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'Data-資料'!$C$142:$E$142</c:f>
              <c:numCache>
                <c:ptCount val="3"/>
                <c:pt idx="0">
                  <c:v>28</c:v>
                </c:pt>
                <c:pt idx="1">
                  <c:v>31</c:v>
                </c:pt>
                <c:pt idx="2">
                  <c:v>18</c:v>
                </c:pt>
              </c:numCache>
            </c:numRef>
          </c:val>
        </c:ser>
        <c:overlap val="100"/>
        <c:gapWidth val="80"/>
        <c:axId val="35892231"/>
        <c:axId val="54594624"/>
      </c:barChart>
      <c:catAx>
        <c:axId val="358922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4594624"/>
        <c:crosses val="autoZero"/>
        <c:auto val="0"/>
        <c:lblOffset val="0"/>
        <c:tickLblSkip val="1"/>
        <c:noMultiLvlLbl val="0"/>
      </c:catAx>
      <c:valAx>
        <c:axId val="54594624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5892231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'Data-資料'!$A$19</c:f>
        </c:strRef>
      </c:tx>
      <c:layout>
        <c:manualLayout>
          <c:xMode val="factor"/>
          <c:yMode val="factor"/>
          <c:x val="-0.19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8525"/>
          <c:w val="0.98475"/>
          <c:h val="0.9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'Data-資料'!$C$17:$E$17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'Data-資料'!$C$20:$E$20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'Data-資料'!$C$17:$E$17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'Data-資料'!$C$22:$E$22</c:f>
              <c:numCache>
                <c:ptCount val="3"/>
                <c:pt idx="0">
                  <c:v>42</c:v>
                </c:pt>
                <c:pt idx="1">
                  <c:v>33</c:v>
                </c:pt>
                <c:pt idx="2">
                  <c:v>20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'Data-資料'!$C$17:$E$17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'Data-資料'!$C$21:$E$21</c:f>
              <c:numCache>
                <c:ptCount val="3"/>
                <c:pt idx="0">
                  <c:v>40</c:v>
                </c:pt>
                <c:pt idx="1">
                  <c:v>33</c:v>
                </c:pt>
                <c:pt idx="2">
                  <c:v>20</c:v>
                </c:pt>
              </c:numCache>
            </c:numRef>
          </c:val>
        </c:ser>
        <c:overlap val="100"/>
        <c:gapWidth val="80"/>
        <c:axId val="21589569"/>
        <c:axId val="60088394"/>
      </c:barChart>
      <c:catAx>
        <c:axId val="21589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0088394"/>
        <c:crosses val="autoZero"/>
        <c:auto val="0"/>
        <c:lblOffset val="0"/>
        <c:tickLblSkip val="1"/>
        <c:noMultiLvlLbl val="0"/>
      </c:catAx>
      <c:valAx>
        <c:axId val="60088394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1589569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'Data-資料'!$A$173</c:f>
        </c:strRef>
      </c:tx>
      <c:layout>
        <c:manualLayout>
          <c:xMode val="factor"/>
          <c:yMode val="factor"/>
          <c:x val="-0.06275"/>
          <c:y val="0.046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1385"/>
          <c:w val="0.98475"/>
          <c:h val="0.8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'Data-資料'!$C$174:$E$174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35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'Data-資料'!$C$176:$E$176</c:f>
              <c:numCache>
                <c:ptCount val="3"/>
                <c:pt idx="0">
                  <c:v>81</c:v>
                </c:pt>
                <c:pt idx="1">
                  <c:v>38</c:v>
                </c:pt>
                <c:pt idx="2">
                  <c:v>27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'Data-資料'!$C$175:$E$175</c:f>
              <c:numCache>
                <c:ptCount val="3"/>
                <c:pt idx="0">
                  <c:v>40</c:v>
                </c:pt>
                <c:pt idx="1">
                  <c:v>38</c:v>
                </c:pt>
                <c:pt idx="2">
                  <c:v>27</c:v>
                </c:pt>
              </c:numCache>
            </c:numRef>
          </c:val>
        </c:ser>
        <c:overlap val="100"/>
        <c:gapWidth val="80"/>
        <c:axId val="3924635"/>
        <c:axId val="35321716"/>
      </c:barChart>
      <c:catAx>
        <c:axId val="39246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5321716"/>
        <c:crosses val="autoZero"/>
        <c:auto val="0"/>
        <c:lblOffset val="0"/>
        <c:tickLblSkip val="1"/>
        <c:noMultiLvlLbl val="0"/>
      </c:catAx>
      <c:valAx>
        <c:axId val="35321716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924635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104</xdr:row>
      <xdr:rowOff>342900</xdr:rowOff>
    </xdr:from>
    <xdr:to>
      <xdr:col>6</xdr:col>
      <xdr:colOff>171450</xdr:colOff>
      <xdr:row>111</xdr:row>
      <xdr:rowOff>38100</xdr:rowOff>
    </xdr:to>
    <xdr:sp>
      <xdr:nvSpPr>
        <xdr:cNvPr id="1" name="Rectangle 27"/>
        <xdr:cNvSpPr>
          <a:spLocks/>
        </xdr:cNvSpPr>
      </xdr:nvSpPr>
      <xdr:spPr>
        <a:xfrm>
          <a:off x="3790950" y="21631275"/>
          <a:ext cx="495300" cy="2333625"/>
        </a:xfrm>
        <a:prstGeom prst="rect">
          <a:avLst/>
        </a:prstGeom>
        <a:solidFill>
          <a:srgbClr val="FF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361950</xdr:colOff>
      <xdr:row>106</xdr:row>
      <xdr:rowOff>76200</xdr:rowOff>
    </xdr:from>
    <xdr:to>
      <xdr:col>6</xdr:col>
      <xdr:colOff>171450</xdr:colOff>
      <xdr:row>111</xdr:row>
      <xdr:rowOff>190500</xdr:rowOff>
    </xdr:to>
    <xdr:sp>
      <xdr:nvSpPr>
        <xdr:cNvPr id="2" name="Rectangle 28"/>
        <xdr:cNvSpPr>
          <a:spLocks/>
        </xdr:cNvSpPr>
      </xdr:nvSpPr>
      <xdr:spPr>
        <a:xfrm>
          <a:off x="3790950" y="22126575"/>
          <a:ext cx="495300" cy="1990725"/>
        </a:xfrm>
        <a:prstGeom prst="rect">
          <a:avLst/>
        </a:prstGeom>
        <a:solidFill>
          <a:srgbClr val="4EB69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228600</xdr:colOff>
      <xdr:row>106</xdr:row>
      <xdr:rowOff>104775</xdr:rowOff>
    </xdr:from>
    <xdr:to>
      <xdr:col>9</xdr:col>
      <xdr:colOff>38100</xdr:colOff>
      <xdr:row>110</xdr:row>
      <xdr:rowOff>190500</xdr:rowOff>
    </xdr:to>
    <xdr:sp>
      <xdr:nvSpPr>
        <xdr:cNvPr id="3" name="Rectangle 29"/>
        <xdr:cNvSpPr>
          <a:spLocks/>
        </xdr:cNvSpPr>
      </xdr:nvSpPr>
      <xdr:spPr>
        <a:xfrm>
          <a:off x="5695950" y="22155150"/>
          <a:ext cx="495300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228600</xdr:colOff>
      <xdr:row>107</xdr:row>
      <xdr:rowOff>142875</xdr:rowOff>
    </xdr:from>
    <xdr:to>
      <xdr:col>9</xdr:col>
      <xdr:colOff>38100</xdr:colOff>
      <xdr:row>111</xdr:row>
      <xdr:rowOff>66675</xdr:rowOff>
    </xdr:to>
    <xdr:sp>
      <xdr:nvSpPr>
        <xdr:cNvPr id="4" name="Rectangle 30"/>
        <xdr:cNvSpPr>
          <a:spLocks/>
        </xdr:cNvSpPr>
      </xdr:nvSpPr>
      <xdr:spPr>
        <a:xfrm>
          <a:off x="5695950" y="22593300"/>
          <a:ext cx="495300" cy="1400175"/>
        </a:xfrm>
        <a:prstGeom prst="rect">
          <a:avLst/>
        </a:prstGeom>
        <a:solidFill>
          <a:srgbClr val="4EB69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419100</xdr:colOff>
      <xdr:row>106</xdr:row>
      <xdr:rowOff>76200</xdr:rowOff>
    </xdr:from>
    <xdr:to>
      <xdr:col>10</xdr:col>
      <xdr:colOff>323850</xdr:colOff>
      <xdr:row>106</xdr:row>
      <xdr:rowOff>95250</xdr:rowOff>
    </xdr:to>
    <xdr:sp>
      <xdr:nvSpPr>
        <xdr:cNvPr id="5" name="Line 79"/>
        <xdr:cNvSpPr>
          <a:spLocks/>
        </xdr:cNvSpPr>
      </xdr:nvSpPr>
      <xdr:spPr>
        <a:xfrm>
          <a:off x="3162300" y="22126575"/>
          <a:ext cx="40005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0</xdr:col>
      <xdr:colOff>104775</xdr:colOff>
      <xdr:row>21</xdr:row>
      <xdr:rowOff>19050</xdr:rowOff>
    </xdr:from>
    <xdr:to>
      <xdr:col>5</xdr:col>
      <xdr:colOff>104775</xdr:colOff>
      <xdr:row>40</xdr:row>
      <xdr:rowOff>0</xdr:rowOff>
    </xdr:to>
    <xdr:graphicFrame>
      <xdr:nvGraphicFramePr>
        <xdr:cNvPr id="6" name="Chart 19"/>
        <xdr:cNvGraphicFramePr/>
      </xdr:nvGraphicFramePr>
      <xdr:xfrm>
        <a:off x="104775" y="4295775"/>
        <a:ext cx="34290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2</xdr:row>
      <xdr:rowOff>104775</xdr:rowOff>
    </xdr:from>
    <xdr:to>
      <xdr:col>5</xdr:col>
      <xdr:colOff>85725</xdr:colOff>
      <xdr:row>21</xdr:row>
      <xdr:rowOff>85725</xdr:rowOff>
    </xdr:to>
    <xdr:graphicFrame>
      <xdr:nvGraphicFramePr>
        <xdr:cNvPr id="7" name="Chart 19"/>
        <xdr:cNvGraphicFramePr/>
      </xdr:nvGraphicFramePr>
      <xdr:xfrm>
        <a:off x="95250" y="581025"/>
        <a:ext cx="34194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552450</xdr:colOff>
      <xdr:row>2</xdr:row>
      <xdr:rowOff>104775</xdr:rowOff>
    </xdr:from>
    <xdr:to>
      <xdr:col>15</xdr:col>
      <xdr:colOff>409575</xdr:colOff>
      <xdr:row>21</xdr:row>
      <xdr:rowOff>85725</xdr:rowOff>
    </xdr:to>
    <xdr:graphicFrame>
      <xdr:nvGraphicFramePr>
        <xdr:cNvPr id="8" name="Chart 19"/>
        <xdr:cNvGraphicFramePr/>
      </xdr:nvGraphicFramePr>
      <xdr:xfrm>
        <a:off x="7391400" y="581025"/>
        <a:ext cx="343852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15</xdr:col>
      <xdr:colOff>628650</xdr:colOff>
      <xdr:row>2</xdr:row>
      <xdr:rowOff>104775</xdr:rowOff>
    </xdr:from>
    <xdr:to>
      <xdr:col>20</xdr:col>
      <xdr:colOff>619125</xdr:colOff>
      <xdr:row>21</xdr:row>
      <xdr:rowOff>85725</xdr:rowOff>
    </xdr:to>
    <xdr:graphicFrame>
      <xdr:nvGraphicFramePr>
        <xdr:cNvPr id="9" name="Chart 19"/>
        <xdr:cNvGraphicFramePr/>
      </xdr:nvGraphicFramePr>
      <xdr:xfrm>
        <a:off x="11049000" y="581025"/>
        <a:ext cx="3419475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21</xdr:col>
      <xdr:colOff>209550</xdr:colOff>
      <xdr:row>2</xdr:row>
      <xdr:rowOff>104775</xdr:rowOff>
    </xdr:from>
    <xdr:to>
      <xdr:col>26</xdr:col>
      <xdr:colOff>200025</xdr:colOff>
      <xdr:row>21</xdr:row>
      <xdr:rowOff>85725</xdr:rowOff>
    </xdr:to>
    <xdr:graphicFrame>
      <xdr:nvGraphicFramePr>
        <xdr:cNvPr id="10" name="Chart 19"/>
        <xdr:cNvGraphicFramePr/>
      </xdr:nvGraphicFramePr>
      <xdr:xfrm>
        <a:off x="14744700" y="581025"/>
        <a:ext cx="3419475" cy="3781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21</xdr:col>
      <xdr:colOff>219075</xdr:colOff>
      <xdr:row>21</xdr:row>
      <xdr:rowOff>57150</xdr:rowOff>
    </xdr:from>
    <xdr:to>
      <xdr:col>26</xdr:col>
      <xdr:colOff>209550</xdr:colOff>
      <xdr:row>40</xdr:row>
      <xdr:rowOff>38100</xdr:rowOff>
    </xdr:to>
    <xdr:graphicFrame>
      <xdr:nvGraphicFramePr>
        <xdr:cNvPr id="11" name="Chart 19"/>
        <xdr:cNvGraphicFramePr/>
      </xdr:nvGraphicFramePr>
      <xdr:xfrm>
        <a:off x="14754225" y="4333875"/>
        <a:ext cx="3419475" cy="3781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21</xdr:col>
      <xdr:colOff>219075</xdr:colOff>
      <xdr:row>39</xdr:row>
      <xdr:rowOff>171450</xdr:rowOff>
    </xdr:from>
    <xdr:to>
      <xdr:col>26</xdr:col>
      <xdr:colOff>209550</xdr:colOff>
      <xdr:row>58</xdr:row>
      <xdr:rowOff>171450</xdr:rowOff>
    </xdr:to>
    <xdr:graphicFrame>
      <xdr:nvGraphicFramePr>
        <xdr:cNvPr id="12" name="Chart 19"/>
        <xdr:cNvGraphicFramePr/>
      </xdr:nvGraphicFramePr>
      <xdr:xfrm>
        <a:off x="14754225" y="8048625"/>
        <a:ext cx="3419475" cy="3800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21</xdr:col>
      <xdr:colOff>228600</xdr:colOff>
      <xdr:row>79</xdr:row>
      <xdr:rowOff>114300</xdr:rowOff>
    </xdr:from>
    <xdr:to>
      <xdr:col>26</xdr:col>
      <xdr:colOff>219075</xdr:colOff>
      <xdr:row>98</xdr:row>
      <xdr:rowOff>57150</xdr:rowOff>
    </xdr:to>
    <xdr:graphicFrame>
      <xdr:nvGraphicFramePr>
        <xdr:cNvPr id="13" name="Chart 19"/>
        <xdr:cNvGraphicFramePr/>
      </xdr:nvGraphicFramePr>
      <xdr:xfrm>
        <a:off x="14763750" y="15992475"/>
        <a:ext cx="3419475" cy="3762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15</xdr:col>
      <xdr:colOff>628650</xdr:colOff>
      <xdr:row>78</xdr:row>
      <xdr:rowOff>57150</xdr:rowOff>
    </xdr:from>
    <xdr:to>
      <xdr:col>20</xdr:col>
      <xdr:colOff>619125</xdr:colOff>
      <xdr:row>98</xdr:row>
      <xdr:rowOff>57150</xdr:rowOff>
    </xdr:to>
    <xdr:graphicFrame>
      <xdr:nvGraphicFramePr>
        <xdr:cNvPr id="14" name="Chart 19"/>
        <xdr:cNvGraphicFramePr/>
      </xdr:nvGraphicFramePr>
      <xdr:xfrm>
        <a:off x="11049000" y="15735300"/>
        <a:ext cx="3419475" cy="4019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absolute">
    <xdr:from>
      <xdr:col>10</xdr:col>
      <xdr:colOff>552450</xdr:colOff>
      <xdr:row>78</xdr:row>
      <xdr:rowOff>38100</xdr:rowOff>
    </xdr:from>
    <xdr:to>
      <xdr:col>15</xdr:col>
      <xdr:colOff>390525</xdr:colOff>
      <xdr:row>97</xdr:row>
      <xdr:rowOff>180975</xdr:rowOff>
    </xdr:to>
    <xdr:graphicFrame>
      <xdr:nvGraphicFramePr>
        <xdr:cNvPr id="15" name="Chart 19"/>
        <xdr:cNvGraphicFramePr/>
      </xdr:nvGraphicFramePr>
      <xdr:xfrm>
        <a:off x="7391400" y="15716250"/>
        <a:ext cx="3419475" cy="3943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absolute">
    <xdr:from>
      <xdr:col>5</xdr:col>
      <xdr:colOff>323850</xdr:colOff>
      <xdr:row>78</xdr:row>
      <xdr:rowOff>38100</xdr:rowOff>
    </xdr:from>
    <xdr:to>
      <xdr:col>10</xdr:col>
      <xdr:colOff>314325</xdr:colOff>
      <xdr:row>98</xdr:row>
      <xdr:rowOff>47625</xdr:rowOff>
    </xdr:to>
    <xdr:graphicFrame>
      <xdr:nvGraphicFramePr>
        <xdr:cNvPr id="16" name="Chart 19"/>
        <xdr:cNvGraphicFramePr/>
      </xdr:nvGraphicFramePr>
      <xdr:xfrm>
        <a:off x="3752850" y="15716250"/>
        <a:ext cx="3400425" cy="4029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absolute">
    <xdr:from>
      <xdr:col>0</xdr:col>
      <xdr:colOff>152400</xdr:colOff>
      <xdr:row>59</xdr:row>
      <xdr:rowOff>95250</xdr:rowOff>
    </xdr:from>
    <xdr:to>
      <xdr:col>5</xdr:col>
      <xdr:colOff>142875</xdr:colOff>
      <xdr:row>78</xdr:row>
      <xdr:rowOff>66675</xdr:rowOff>
    </xdr:to>
    <xdr:graphicFrame>
      <xdr:nvGraphicFramePr>
        <xdr:cNvPr id="17" name="Chart 19"/>
        <xdr:cNvGraphicFramePr/>
      </xdr:nvGraphicFramePr>
      <xdr:xfrm>
        <a:off x="152400" y="11972925"/>
        <a:ext cx="3419475" cy="3771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absolute">
    <xdr:from>
      <xdr:col>0</xdr:col>
      <xdr:colOff>95250</xdr:colOff>
      <xdr:row>39</xdr:row>
      <xdr:rowOff>180975</xdr:rowOff>
    </xdr:from>
    <xdr:to>
      <xdr:col>5</xdr:col>
      <xdr:colOff>85725</xdr:colOff>
      <xdr:row>58</xdr:row>
      <xdr:rowOff>152400</xdr:rowOff>
    </xdr:to>
    <xdr:graphicFrame>
      <xdr:nvGraphicFramePr>
        <xdr:cNvPr id="18" name="Chart 19"/>
        <xdr:cNvGraphicFramePr/>
      </xdr:nvGraphicFramePr>
      <xdr:xfrm>
        <a:off x="95250" y="8058150"/>
        <a:ext cx="3419475" cy="3771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absolute">
    <xdr:from>
      <xdr:col>5</xdr:col>
      <xdr:colOff>323850</xdr:colOff>
      <xdr:row>2</xdr:row>
      <xdr:rowOff>104775</xdr:rowOff>
    </xdr:from>
    <xdr:to>
      <xdr:col>10</xdr:col>
      <xdr:colOff>333375</xdr:colOff>
      <xdr:row>21</xdr:row>
      <xdr:rowOff>76200</xdr:rowOff>
    </xdr:to>
    <xdr:graphicFrame>
      <xdr:nvGraphicFramePr>
        <xdr:cNvPr id="19" name="Chart 19"/>
        <xdr:cNvGraphicFramePr/>
      </xdr:nvGraphicFramePr>
      <xdr:xfrm>
        <a:off x="3752850" y="581025"/>
        <a:ext cx="3419475" cy="3771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 editAs="absolute">
    <xdr:from>
      <xdr:col>0</xdr:col>
      <xdr:colOff>152400</xdr:colOff>
      <xdr:row>78</xdr:row>
      <xdr:rowOff>76200</xdr:rowOff>
    </xdr:from>
    <xdr:to>
      <xdr:col>5</xdr:col>
      <xdr:colOff>133350</xdr:colOff>
      <xdr:row>98</xdr:row>
      <xdr:rowOff>57150</xdr:rowOff>
    </xdr:to>
    <xdr:graphicFrame>
      <xdr:nvGraphicFramePr>
        <xdr:cNvPr id="20" name="Chart 19"/>
        <xdr:cNvGraphicFramePr/>
      </xdr:nvGraphicFramePr>
      <xdr:xfrm>
        <a:off x="152400" y="15754350"/>
        <a:ext cx="3409950" cy="4000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absolute">
    <xdr:from>
      <xdr:col>21</xdr:col>
      <xdr:colOff>219075</xdr:colOff>
      <xdr:row>59</xdr:row>
      <xdr:rowOff>66675</xdr:rowOff>
    </xdr:from>
    <xdr:to>
      <xdr:col>26</xdr:col>
      <xdr:colOff>209550</xdr:colOff>
      <xdr:row>78</xdr:row>
      <xdr:rowOff>66675</xdr:rowOff>
    </xdr:to>
    <xdr:graphicFrame>
      <xdr:nvGraphicFramePr>
        <xdr:cNvPr id="21" name="Chart 19"/>
        <xdr:cNvGraphicFramePr/>
      </xdr:nvGraphicFramePr>
      <xdr:xfrm>
        <a:off x="14754225" y="11944350"/>
        <a:ext cx="3419475" cy="3800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</xdr:col>
      <xdr:colOff>238125</xdr:colOff>
      <xdr:row>32</xdr:row>
      <xdr:rowOff>85725</xdr:rowOff>
    </xdr:from>
    <xdr:to>
      <xdr:col>20</xdr:col>
      <xdr:colOff>238125</xdr:colOff>
      <xdr:row>68</xdr:row>
      <xdr:rowOff>85725</xdr:rowOff>
    </xdr:to>
    <xdr:pic>
      <xdr:nvPicPr>
        <xdr:cNvPr id="22" name="Picture 3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352925" y="6562725"/>
          <a:ext cx="9734550" cy="720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33</xdr:row>
      <xdr:rowOff>19050</xdr:rowOff>
    </xdr:from>
    <xdr:to>
      <xdr:col>9</xdr:col>
      <xdr:colOff>609600</xdr:colOff>
      <xdr:row>47</xdr:row>
      <xdr:rowOff>85725</xdr:rowOff>
    </xdr:to>
    <xdr:sp>
      <xdr:nvSpPr>
        <xdr:cNvPr id="23" name="Line 63"/>
        <xdr:cNvSpPr>
          <a:spLocks/>
        </xdr:cNvSpPr>
      </xdr:nvSpPr>
      <xdr:spPr>
        <a:xfrm>
          <a:off x="3848100" y="6696075"/>
          <a:ext cx="2914650" cy="28670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19</xdr:col>
      <xdr:colOff>219075</xdr:colOff>
      <xdr:row>31</xdr:row>
      <xdr:rowOff>47625</xdr:rowOff>
    </xdr:from>
    <xdr:to>
      <xdr:col>21</xdr:col>
      <xdr:colOff>190500</xdr:colOff>
      <xdr:row>39</xdr:row>
      <xdr:rowOff>114300</xdr:rowOff>
    </xdr:to>
    <xdr:sp>
      <xdr:nvSpPr>
        <xdr:cNvPr id="24" name="Line 68"/>
        <xdr:cNvSpPr>
          <a:spLocks/>
        </xdr:cNvSpPr>
      </xdr:nvSpPr>
      <xdr:spPr>
        <a:xfrm flipH="1">
          <a:off x="13382625" y="6324600"/>
          <a:ext cx="1343025" cy="16668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333375</xdr:colOff>
      <xdr:row>54</xdr:row>
      <xdr:rowOff>114300</xdr:rowOff>
    </xdr:from>
    <xdr:to>
      <xdr:col>18</xdr:col>
      <xdr:colOff>9525</xdr:colOff>
      <xdr:row>76</xdr:row>
      <xdr:rowOff>161925</xdr:rowOff>
    </xdr:to>
    <xdr:sp>
      <xdr:nvSpPr>
        <xdr:cNvPr id="25" name="Line 69"/>
        <xdr:cNvSpPr>
          <a:spLocks/>
        </xdr:cNvSpPr>
      </xdr:nvSpPr>
      <xdr:spPr>
        <a:xfrm flipH="1" flipV="1">
          <a:off x="10067925" y="10991850"/>
          <a:ext cx="2419350" cy="44481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76200</xdr:colOff>
      <xdr:row>55</xdr:row>
      <xdr:rowOff>38100</xdr:rowOff>
    </xdr:from>
    <xdr:to>
      <xdr:col>21</xdr:col>
      <xdr:colOff>142875</xdr:colOff>
      <xdr:row>65</xdr:row>
      <xdr:rowOff>190500</xdr:rowOff>
    </xdr:to>
    <xdr:sp>
      <xdr:nvSpPr>
        <xdr:cNvPr id="26" name="Line 70"/>
        <xdr:cNvSpPr>
          <a:spLocks/>
        </xdr:cNvSpPr>
      </xdr:nvSpPr>
      <xdr:spPr>
        <a:xfrm flipH="1" flipV="1">
          <a:off x="11182350" y="11115675"/>
          <a:ext cx="3495675" cy="21526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533400</xdr:colOff>
      <xdr:row>57</xdr:row>
      <xdr:rowOff>76200</xdr:rowOff>
    </xdr:from>
    <xdr:to>
      <xdr:col>20</xdr:col>
      <xdr:colOff>666750</xdr:colOff>
      <xdr:row>76</xdr:row>
      <xdr:rowOff>142875</xdr:rowOff>
    </xdr:to>
    <xdr:sp>
      <xdr:nvSpPr>
        <xdr:cNvPr id="27" name="Line 71"/>
        <xdr:cNvSpPr>
          <a:spLocks/>
        </xdr:cNvSpPr>
      </xdr:nvSpPr>
      <xdr:spPr>
        <a:xfrm>
          <a:off x="10953750" y="11553825"/>
          <a:ext cx="3562350" cy="38671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371475</xdr:colOff>
      <xdr:row>58</xdr:row>
      <xdr:rowOff>28575</xdr:rowOff>
    </xdr:from>
    <xdr:to>
      <xdr:col>14</xdr:col>
      <xdr:colOff>457200</xdr:colOff>
      <xdr:row>77</xdr:row>
      <xdr:rowOff>9525</xdr:rowOff>
    </xdr:to>
    <xdr:sp>
      <xdr:nvSpPr>
        <xdr:cNvPr id="28" name="Line 72"/>
        <xdr:cNvSpPr>
          <a:spLocks/>
        </xdr:cNvSpPr>
      </xdr:nvSpPr>
      <xdr:spPr>
        <a:xfrm flipV="1">
          <a:off x="9420225" y="11706225"/>
          <a:ext cx="771525" cy="37814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295275</xdr:colOff>
      <xdr:row>57</xdr:row>
      <xdr:rowOff>180975</xdr:rowOff>
    </xdr:from>
    <xdr:to>
      <xdr:col>14</xdr:col>
      <xdr:colOff>95250</xdr:colOff>
      <xdr:row>77</xdr:row>
      <xdr:rowOff>0</xdr:rowOff>
    </xdr:to>
    <xdr:sp>
      <xdr:nvSpPr>
        <xdr:cNvPr id="29" name="Line 73"/>
        <xdr:cNvSpPr>
          <a:spLocks/>
        </xdr:cNvSpPr>
      </xdr:nvSpPr>
      <xdr:spPr>
        <a:xfrm flipH="1">
          <a:off x="5762625" y="11658600"/>
          <a:ext cx="4067175" cy="38195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390525</xdr:colOff>
      <xdr:row>57</xdr:row>
      <xdr:rowOff>76200</xdr:rowOff>
    </xdr:from>
    <xdr:to>
      <xdr:col>13</xdr:col>
      <xdr:colOff>504825</xdr:colOff>
      <xdr:row>77</xdr:row>
      <xdr:rowOff>85725</xdr:rowOff>
    </xdr:to>
    <xdr:sp>
      <xdr:nvSpPr>
        <xdr:cNvPr id="30" name="Line 74"/>
        <xdr:cNvSpPr>
          <a:spLocks/>
        </xdr:cNvSpPr>
      </xdr:nvSpPr>
      <xdr:spPr>
        <a:xfrm flipH="1">
          <a:off x="3819525" y="11553825"/>
          <a:ext cx="5734050" cy="40100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400050</xdr:colOff>
      <xdr:row>57</xdr:row>
      <xdr:rowOff>104775</xdr:rowOff>
    </xdr:from>
    <xdr:to>
      <xdr:col>8</xdr:col>
      <xdr:colOff>571500</xdr:colOff>
      <xdr:row>67</xdr:row>
      <xdr:rowOff>38100</xdr:rowOff>
    </xdr:to>
    <xdr:sp>
      <xdr:nvSpPr>
        <xdr:cNvPr id="31" name="Line 75"/>
        <xdr:cNvSpPr>
          <a:spLocks/>
        </xdr:cNvSpPr>
      </xdr:nvSpPr>
      <xdr:spPr>
        <a:xfrm flipH="1">
          <a:off x="3829050" y="11582400"/>
          <a:ext cx="2209800" cy="1933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561975</xdr:colOff>
      <xdr:row>22</xdr:row>
      <xdr:rowOff>0</xdr:rowOff>
    </xdr:from>
    <xdr:to>
      <xdr:col>21</xdr:col>
      <xdr:colOff>133350</xdr:colOff>
      <xdr:row>47</xdr:row>
      <xdr:rowOff>133350</xdr:rowOff>
    </xdr:to>
    <xdr:sp>
      <xdr:nvSpPr>
        <xdr:cNvPr id="32" name="Line 78"/>
        <xdr:cNvSpPr>
          <a:spLocks/>
        </xdr:cNvSpPr>
      </xdr:nvSpPr>
      <xdr:spPr>
        <a:xfrm flipH="1">
          <a:off x="10296525" y="4476750"/>
          <a:ext cx="4371975" cy="51339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371475</xdr:colOff>
      <xdr:row>50</xdr:row>
      <xdr:rowOff>85725</xdr:rowOff>
    </xdr:from>
    <xdr:to>
      <xdr:col>14</xdr:col>
      <xdr:colOff>85725</xdr:colOff>
      <xdr:row>53</xdr:row>
      <xdr:rowOff>76200</xdr:rowOff>
    </xdr:to>
    <xdr:sp>
      <xdr:nvSpPr>
        <xdr:cNvPr id="33" name="Line 84"/>
        <xdr:cNvSpPr>
          <a:spLocks/>
        </xdr:cNvSpPr>
      </xdr:nvSpPr>
      <xdr:spPr>
        <a:xfrm>
          <a:off x="3800475" y="10163175"/>
          <a:ext cx="6019800" cy="5905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419100</xdr:colOff>
      <xdr:row>22</xdr:row>
      <xdr:rowOff>38100</xdr:rowOff>
    </xdr:from>
    <xdr:to>
      <xdr:col>11</xdr:col>
      <xdr:colOff>123825</xdr:colOff>
      <xdr:row>42</xdr:row>
      <xdr:rowOff>57150</xdr:rowOff>
    </xdr:to>
    <xdr:sp>
      <xdr:nvSpPr>
        <xdr:cNvPr id="34" name="Line 86"/>
        <xdr:cNvSpPr>
          <a:spLocks/>
        </xdr:cNvSpPr>
      </xdr:nvSpPr>
      <xdr:spPr>
        <a:xfrm>
          <a:off x="3848100" y="4514850"/>
          <a:ext cx="3800475" cy="40195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561975</xdr:colOff>
      <xdr:row>21</xdr:row>
      <xdr:rowOff>200025</xdr:rowOff>
    </xdr:from>
    <xdr:to>
      <xdr:col>12</xdr:col>
      <xdr:colOff>733425</xdr:colOff>
      <xdr:row>47</xdr:row>
      <xdr:rowOff>180975</xdr:rowOff>
    </xdr:to>
    <xdr:sp>
      <xdr:nvSpPr>
        <xdr:cNvPr id="35" name="Line 89"/>
        <xdr:cNvSpPr>
          <a:spLocks/>
        </xdr:cNvSpPr>
      </xdr:nvSpPr>
      <xdr:spPr>
        <a:xfrm flipH="1" flipV="1">
          <a:off x="6029325" y="4476750"/>
          <a:ext cx="2914650" cy="51816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371475</xdr:colOff>
      <xdr:row>22</xdr:row>
      <xdr:rowOff>19050</xdr:rowOff>
    </xdr:from>
    <xdr:to>
      <xdr:col>18</xdr:col>
      <xdr:colOff>333375</xdr:colOff>
      <xdr:row>42</xdr:row>
      <xdr:rowOff>28575</xdr:rowOff>
    </xdr:to>
    <xdr:sp>
      <xdr:nvSpPr>
        <xdr:cNvPr id="36" name="Line 91"/>
        <xdr:cNvSpPr>
          <a:spLocks/>
        </xdr:cNvSpPr>
      </xdr:nvSpPr>
      <xdr:spPr>
        <a:xfrm flipV="1">
          <a:off x="10106025" y="4495800"/>
          <a:ext cx="2705100" cy="40100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133350</xdr:colOff>
      <xdr:row>22</xdr:row>
      <xdr:rowOff>38100</xdr:rowOff>
    </xdr:from>
    <xdr:to>
      <xdr:col>13</xdr:col>
      <xdr:colOff>209550</xdr:colOff>
      <xdr:row>48</xdr:row>
      <xdr:rowOff>123825</xdr:rowOff>
    </xdr:to>
    <xdr:sp>
      <xdr:nvSpPr>
        <xdr:cNvPr id="37" name="Line 89"/>
        <xdr:cNvSpPr>
          <a:spLocks/>
        </xdr:cNvSpPr>
      </xdr:nvSpPr>
      <xdr:spPr>
        <a:xfrm flipV="1">
          <a:off x="9182100" y="4514850"/>
          <a:ext cx="76200" cy="52863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619125</xdr:colOff>
      <xdr:row>47</xdr:row>
      <xdr:rowOff>152400</xdr:rowOff>
    </xdr:from>
    <xdr:to>
      <xdr:col>21</xdr:col>
      <xdr:colOff>114300</xdr:colOff>
      <xdr:row>53</xdr:row>
      <xdr:rowOff>85725</xdr:rowOff>
    </xdr:to>
    <xdr:sp>
      <xdr:nvSpPr>
        <xdr:cNvPr id="38" name="Line 70"/>
        <xdr:cNvSpPr>
          <a:spLocks/>
        </xdr:cNvSpPr>
      </xdr:nvSpPr>
      <xdr:spPr>
        <a:xfrm flipH="1">
          <a:off x="11725275" y="9629775"/>
          <a:ext cx="2924175" cy="11334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9"/>
  <sheetViews>
    <sheetView showGridLines="0" zoomScale="40" zoomScaleNormal="40" zoomScalePageLayoutView="40" workbookViewId="0" topLeftCell="A1">
      <selection activeCell="AC1" sqref="AC1"/>
    </sheetView>
  </sheetViews>
  <sheetFormatPr defaultColWidth="9.00390625" defaultRowHeight="15.75"/>
  <cols>
    <col min="7" max="7" width="8.75390625" style="0" customWidth="1"/>
    <col min="13" max="13" width="11.00390625" style="0" bestFit="1" customWidth="1"/>
    <col min="27" max="27" width="3.50390625" style="0" customWidth="1"/>
    <col min="30" max="30" width="8.75390625" style="0" customWidth="1"/>
    <col min="34" max="34" width="8.75390625" style="0" customWidth="1"/>
  </cols>
  <sheetData>
    <row r="1" spans="1:35" ht="15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5"/>
      <c r="AD1" s="35"/>
      <c r="AE1" s="35"/>
      <c r="AF1" s="35"/>
      <c r="AG1" s="35"/>
      <c r="AH1" s="35"/>
      <c r="AI1" s="35"/>
    </row>
    <row r="2" spans="1:35" ht="21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35"/>
      <c r="AD2" s="35"/>
      <c r="AE2" s="35"/>
      <c r="AF2" s="35"/>
      <c r="AG2" s="35"/>
      <c r="AH2" s="35"/>
      <c r="AI2" s="35"/>
    </row>
    <row r="3" spans="1:35" ht="15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29"/>
      <c r="AC3" s="35"/>
      <c r="AD3" s="35"/>
      <c r="AE3" s="35"/>
      <c r="AF3" s="35"/>
      <c r="AG3" s="35"/>
      <c r="AH3" s="35"/>
      <c r="AI3" s="35"/>
    </row>
    <row r="4" spans="1:35" ht="15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29"/>
      <c r="AC4" s="35"/>
      <c r="AD4" s="35"/>
      <c r="AE4" s="35"/>
      <c r="AF4" s="35"/>
      <c r="AG4" s="35"/>
      <c r="AH4" s="35"/>
      <c r="AI4" s="35"/>
    </row>
    <row r="5" spans="1:35" ht="15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29"/>
      <c r="AC5" s="35"/>
      <c r="AD5" s="35"/>
      <c r="AE5" s="35"/>
      <c r="AF5" s="35"/>
      <c r="AG5" s="35"/>
      <c r="AH5" s="35"/>
      <c r="AI5" s="35"/>
    </row>
    <row r="6" spans="1:35" ht="15.7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29"/>
      <c r="AC6" s="35"/>
      <c r="AD6" s="35"/>
      <c r="AE6" s="35"/>
      <c r="AF6" s="35"/>
      <c r="AG6" s="35"/>
      <c r="AH6" s="35"/>
      <c r="AI6" s="35"/>
    </row>
    <row r="7" spans="1:35" ht="15.7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29"/>
      <c r="AC7" s="35"/>
      <c r="AD7" s="35"/>
      <c r="AE7" s="35"/>
      <c r="AF7" s="35"/>
      <c r="AG7" s="35"/>
      <c r="AH7" s="35"/>
      <c r="AI7" s="35"/>
    </row>
    <row r="8" spans="1:35" ht="15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29"/>
      <c r="AC8" s="35"/>
      <c r="AD8" s="35"/>
      <c r="AE8" s="35"/>
      <c r="AF8" s="35"/>
      <c r="AG8" s="35"/>
      <c r="AH8" s="35"/>
      <c r="AI8" s="35"/>
    </row>
    <row r="9" spans="1:35" ht="15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29"/>
      <c r="AC9" s="35"/>
      <c r="AD9" s="35"/>
      <c r="AE9" s="35"/>
      <c r="AF9" s="35"/>
      <c r="AG9" s="35"/>
      <c r="AH9" s="35"/>
      <c r="AI9" s="35"/>
    </row>
    <row r="10" spans="1:35" ht="15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29"/>
      <c r="AC10" s="35"/>
      <c r="AD10" s="35"/>
      <c r="AE10" s="35"/>
      <c r="AF10" s="35"/>
      <c r="AG10" s="35"/>
      <c r="AH10" s="35"/>
      <c r="AI10" s="35"/>
    </row>
    <row r="11" spans="1:35" ht="15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29"/>
      <c r="AC11" s="35"/>
      <c r="AD11" s="35"/>
      <c r="AE11" s="35"/>
      <c r="AF11" s="35"/>
      <c r="AG11" s="35"/>
      <c r="AH11" s="35"/>
      <c r="AI11" s="35"/>
    </row>
    <row r="12" spans="1:35" ht="15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29"/>
      <c r="AC12" s="35"/>
      <c r="AD12" s="35"/>
      <c r="AE12" s="35"/>
      <c r="AF12" s="35"/>
      <c r="AG12" s="35"/>
      <c r="AH12" s="35"/>
      <c r="AI12" s="35"/>
    </row>
    <row r="13" spans="1:35" ht="15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29"/>
      <c r="AC13" s="35"/>
      <c r="AD13" s="35"/>
      <c r="AE13" s="35"/>
      <c r="AF13" s="35"/>
      <c r="AG13" s="35"/>
      <c r="AH13" s="35"/>
      <c r="AI13" s="35"/>
    </row>
    <row r="14" spans="1:35" ht="15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29"/>
      <c r="AC14" s="35"/>
      <c r="AD14" s="35"/>
      <c r="AE14" s="35"/>
      <c r="AF14" s="35"/>
      <c r="AG14" s="35"/>
      <c r="AH14" s="35"/>
      <c r="AI14" s="35"/>
    </row>
    <row r="15" spans="1:35" ht="15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29"/>
      <c r="AC15" s="35"/>
      <c r="AD15" s="35"/>
      <c r="AE15" s="35"/>
      <c r="AF15" s="35"/>
      <c r="AG15" s="35"/>
      <c r="AH15" s="35"/>
      <c r="AI15" s="35"/>
    </row>
    <row r="16" spans="1:35" ht="15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29"/>
      <c r="AC16" s="35"/>
      <c r="AD16" s="35"/>
      <c r="AE16" s="35"/>
      <c r="AF16" s="35"/>
      <c r="AG16" s="35"/>
      <c r="AH16" s="35"/>
      <c r="AI16" s="35"/>
    </row>
    <row r="17" spans="1:35" ht="15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29"/>
      <c r="AC17" s="35"/>
      <c r="AD17" s="35"/>
      <c r="AE17" s="35"/>
      <c r="AF17" s="35"/>
      <c r="AG17" s="35"/>
      <c r="AH17" s="35"/>
      <c r="AI17" s="35"/>
    </row>
    <row r="18" spans="1:35" ht="15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29"/>
      <c r="AC18" s="35"/>
      <c r="AD18" s="35"/>
      <c r="AE18" s="35"/>
      <c r="AF18" s="35"/>
      <c r="AG18" s="35"/>
      <c r="AH18" s="35"/>
      <c r="AI18" s="35"/>
    </row>
    <row r="19" spans="1:35" ht="15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29"/>
      <c r="AC19" s="35"/>
      <c r="AD19" s="35"/>
      <c r="AE19" s="35"/>
      <c r="AF19" s="35"/>
      <c r="AG19" s="35"/>
      <c r="AH19" s="35"/>
      <c r="AI19" s="35"/>
    </row>
    <row r="20" spans="1:35" ht="15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29"/>
      <c r="AC20" s="35"/>
      <c r="AD20" s="35"/>
      <c r="AE20" s="35"/>
      <c r="AF20" s="35"/>
      <c r="AG20" s="35"/>
      <c r="AH20" s="35"/>
      <c r="AI20" s="35"/>
    </row>
    <row r="21" spans="1:35" ht="15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29"/>
      <c r="AC21" s="35"/>
      <c r="AD21" s="35"/>
      <c r="AE21" s="35"/>
      <c r="AF21" s="35"/>
      <c r="AG21" s="35"/>
      <c r="AH21" s="35"/>
      <c r="AI21" s="35"/>
    </row>
    <row r="22" spans="1:35" ht="15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29"/>
      <c r="AC22" s="35"/>
      <c r="AD22" s="35"/>
      <c r="AE22" s="35"/>
      <c r="AF22" s="35"/>
      <c r="AG22" s="35"/>
      <c r="AH22" s="35"/>
      <c r="AI22" s="35"/>
    </row>
    <row r="23" spans="1:35" ht="15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29"/>
      <c r="AC23" s="35"/>
      <c r="AD23" s="35"/>
      <c r="AE23" s="35"/>
      <c r="AF23" s="35"/>
      <c r="AG23" s="35"/>
      <c r="AH23" s="35"/>
      <c r="AI23" s="35"/>
    </row>
    <row r="24" spans="1:35" ht="15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29"/>
      <c r="AC24" s="35"/>
      <c r="AD24" s="35"/>
      <c r="AE24" s="35"/>
      <c r="AF24" s="35"/>
      <c r="AG24" s="35"/>
      <c r="AH24" s="35"/>
      <c r="AI24" s="35"/>
    </row>
    <row r="25" spans="1:35" ht="15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29"/>
      <c r="AC25" s="35"/>
      <c r="AD25" s="35"/>
      <c r="AE25" s="35"/>
      <c r="AF25" s="35"/>
      <c r="AG25" s="35"/>
      <c r="AH25" s="35"/>
      <c r="AI25" s="35"/>
    </row>
    <row r="26" spans="1:35" ht="15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29"/>
      <c r="AC26" s="35"/>
      <c r="AD26" s="35"/>
      <c r="AE26" s="35"/>
      <c r="AF26" s="35"/>
      <c r="AG26" s="35"/>
      <c r="AH26" s="35"/>
      <c r="AI26" s="35"/>
    </row>
    <row r="27" spans="1:35" ht="15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29"/>
      <c r="AC27" s="35"/>
      <c r="AD27" s="35"/>
      <c r="AE27" s="35"/>
      <c r="AF27" s="35"/>
      <c r="AG27" s="35"/>
      <c r="AH27" s="35"/>
      <c r="AI27" s="35"/>
    </row>
    <row r="28" spans="1:35" ht="15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29"/>
      <c r="AC28" s="35"/>
      <c r="AD28" s="35"/>
      <c r="AE28" s="35"/>
      <c r="AF28" s="35"/>
      <c r="AG28" s="35"/>
      <c r="AH28" s="35"/>
      <c r="AI28" s="35"/>
    </row>
    <row r="29" spans="1:35" ht="15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29"/>
      <c r="AC29" s="35"/>
      <c r="AD29" s="35"/>
      <c r="AE29" s="35"/>
      <c r="AF29" s="35"/>
      <c r="AG29" s="35"/>
      <c r="AH29" s="35"/>
      <c r="AI29" s="35"/>
    </row>
    <row r="30" spans="1:35" ht="15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29"/>
      <c r="AC30" s="35"/>
      <c r="AD30" s="35"/>
      <c r="AE30" s="35"/>
      <c r="AF30" s="35"/>
      <c r="AG30" s="35"/>
      <c r="AH30" s="35"/>
      <c r="AI30" s="35"/>
    </row>
    <row r="31" spans="1:35" ht="15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29"/>
      <c r="AC31" s="35"/>
      <c r="AD31" s="35"/>
      <c r="AE31" s="35"/>
      <c r="AF31" s="35"/>
      <c r="AG31" s="35"/>
      <c r="AH31" s="35"/>
      <c r="AI31" s="35"/>
    </row>
    <row r="32" spans="1:35" ht="15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29"/>
      <c r="AC32" s="35"/>
      <c r="AD32" s="35"/>
      <c r="AE32" s="35"/>
      <c r="AF32" s="35"/>
      <c r="AG32" s="35"/>
      <c r="AH32" s="35"/>
      <c r="AI32" s="35"/>
    </row>
    <row r="33" spans="1:35" ht="15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29"/>
      <c r="AC33" s="35"/>
      <c r="AD33" s="35"/>
      <c r="AE33" s="35"/>
      <c r="AF33" s="35"/>
      <c r="AG33" s="35"/>
      <c r="AH33" s="35"/>
      <c r="AI33" s="35"/>
    </row>
    <row r="34" spans="1:35" ht="15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29"/>
      <c r="AC34" s="35"/>
      <c r="AD34" s="35"/>
      <c r="AE34" s="35"/>
      <c r="AF34" s="35"/>
      <c r="AG34" s="35"/>
      <c r="AH34" s="35"/>
      <c r="AI34" s="35"/>
    </row>
    <row r="35" spans="1:35" ht="15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29"/>
      <c r="AC35" s="35"/>
      <c r="AD35" s="35"/>
      <c r="AE35" s="35"/>
      <c r="AF35" s="35"/>
      <c r="AG35" s="35"/>
      <c r="AH35" s="35"/>
      <c r="AI35" s="35"/>
    </row>
    <row r="36" spans="1:35" ht="15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29"/>
      <c r="AC36" s="35"/>
      <c r="AD36" s="35"/>
      <c r="AE36" s="35"/>
      <c r="AF36" s="35"/>
      <c r="AG36" s="35"/>
      <c r="AH36" s="35"/>
      <c r="AI36" s="35"/>
    </row>
    <row r="37" spans="1:35" ht="15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29"/>
      <c r="AC37" s="35"/>
      <c r="AD37" s="35"/>
      <c r="AE37" s="35"/>
      <c r="AF37" s="35"/>
      <c r="AG37" s="35"/>
      <c r="AH37" s="35"/>
      <c r="AI37" s="35"/>
    </row>
    <row r="38" spans="1:35" ht="15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29"/>
      <c r="AC38" s="35"/>
      <c r="AD38" s="35"/>
      <c r="AE38" s="35"/>
      <c r="AF38" s="35"/>
      <c r="AG38" s="35"/>
      <c r="AH38" s="35"/>
      <c r="AI38" s="35"/>
    </row>
    <row r="39" spans="1:35" ht="15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29"/>
      <c r="AC39" s="35"/>
      <c r="AD39" s="35"/>
      <c r="AE39" s="35"/>
      <c r="AF39" s="35"/>
      <c r="AG39" s="35"/>
      <c r="AH39" s="35"/>
      <c r="AI39" s="35"/>
    </row>
    <row r="40" spans="1:35" ht="15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29"/>
      <c r="AC40" s="35"/>
      <c r="AD40" s="35"/>
      <c r="AE40" s="35"/>
      <c r="AF40" s="35"/>
      <c r="AG40" s="35"/>
      <c r="AH40" s="35"/>
      <c r="AI40" s="35"/>
    </row>
    <row r="41" spans="1:35" ht="15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29"/>
      <c r="AC41" s="35"/>
      <c r="AD41" s="35"/>
      <c r="AE41" s="35"/>
      <c r="AF41" s="35"/>
      <c r="AG41" s="35"/>
      <c r="AH41" s="35"/>
      <c r="AI41" s="35"/>
    </row>
    <row r="42" spans="1:35" ht="15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29"/>
      <c r="AC42" s="35"/>
      <c r="AD42" s="35"/>
      <c r="AE42" s="35"/>
      <c r="AF42" s="35"/>
      <c r="AG42" s="35"/>
      <c r="AH42" s="35"/>
      <c r="AI42" s="35"/>
    </row>
    <row r="43" spans="1:35" ht="15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29"/>
      <c r="AC43" s="35"/>
      <c r="AD43" s="35"/>
      <c r="AE43" s="35"/>
      <c r="AF43" s="35"/>
      <c r="AG43" s="35"/>
      <c r="AH43" s="35"/>
      <c r="AI43" s="35"/>
    </row>
    <row r="44" spans="1:35" ht="15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29"/>
      <c r="AC44" s="35"/>
      <c r="AD44" s="35"/>
      <c r="AE44" s="35"/>
      <c r="AF44" s="35"/>
      <c r="AG44" s="35"/>
      <c r="AH44" s="35"/>
      <c r="AI44" s="35"/>
    </row>
    <row r="45" spans="1:35" ht="15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29"/>
      <c r="AC45" s="35"/>
      <c r="AD45" s="35"/>
      <c r="AE45" s="35"/>
      <c r="AF45" s="35"/>
      <c r="AG45" s="35"/>
      <c r="AH45" s="35"/>
      <c r="AI45" s="35"/>
    </row>
    <row r="46" spans="1:35" ht="15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29"/>
      <c r="AC46" s="35"/>
      <c r="AD46" s="35"/>
      <c r="AE46" s="35"/>
      <c r="AF46" s="35"/>
      <c r="AG46" s="35"/>
      <c r="AH46" s="35"/>
      <c r="AI46" s="35"/>
    </row>
    <row r="47" spans="1:35" ht="15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29"/>
      <c r="AC47" s="35"/>
      <c r="AD47" s="35"/>
      <c r="AE47" s="35"/>
      <c r="AF47" s="35"/>
      <c r="AG47" s="35"/>
      <c r="AH47" s="35"/>
      <c r="AI47" s="35"/>
    </row>
    <row r="48" spans="1:35" ht="15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29"/>
      <c r="AC48" s="35"/>
      <c r="AD48" s="35"/>
      <c r="AE48" s="35"/>
      <c r="AF48" s="35"/>
      <c r="AG48" s="35"/>
      <c r="AH48" s="35"/>
      <c r="AI48" s="35"/>
    </row>
    <row r="49" spans="1:35" ht="15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29"/>
      <c r="AC49" s="35"/>
      <c r="AD49" s="35"/>
      <c r="AE49" s="35"/>
      <c r="AF49" s="35"/>
      <c r="AG49" s="35"/>
      <c r="AH49" s="35"/>
      <c r="AI49" s="35"/>
    </row>
    <row r="50" spans="1:35" ht="15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29"/>
      <c r="AC50" s="35"/>
      <c r="AD50" s="35"/>
      <c r="AE50" s="35"/>
      <c r="AF50" s="35"/>
      <c r="AG50" s="35"/>
      <c r="AH50" s="35"/>
      <c r="AI50" s="35"/>
    </row>
    <row r="51" spans="1:35" ht="15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29"/>
      <c r="AC51" s="35"/>
      <c r="AD51" s="35"/>
      <c r="AE51" s="35"/>
      <c r="AF51" s="35"/>
      <c r="AG51" s="35"/>
      <c r="AH51" s="35"/>
      <c r="AI51" s="35"/>
    </row>
    <row r="52" spans="1:35" ht="15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29"/>
      <c r="AC52" s="35"/>
      <c r="AD52" s="35"/>
      <c r="AE52" s="35"/>
      <c r="AF52" s="35"/>
      <c r="AG52" s="35"/>
      <c r="AH52" s="35"/>
      <c r="AI52" s="35"/>
    </row>
    <row r="53" spans="1:35" ht="15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29"/>
      <c r="AC53" s="35"/>
      <c r="AD53" s="35"/>
      <c r="AE53" s="35"/>
      <c r="AF53" s="35"/>
      <c r="AG53" s="35"/>
      <c r="AH53" s="35"/>
      <c r="AI53" s="35"/>
    </row>
    <row r="54" spans="1:31" ht="15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29"/>
      <c r="AC54" s="35"/>
      <c r="AD54" s="35"/>
      <c r="AE54" s="35"/>
    </row>
    <row r="55" spans="1:31" ht="15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29"/>
      <c r="AC55" s="35"/>
      <c r="AD55" s="35"/>
      <c r="AE55" s="35"/>
    </row>
    <row r="56" spans="1:31" ht="15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29"/>
      <c r="AC56" s="35"/>
      <c r="AD56" s="35"/>
      <c r="AE56" s="35"/>
    </row>
    <row r="57" spans="1:31" ht="15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29"/>
      <c r="AC57" s="35"/>
      <c r="AD57" s="35"/>
      <c r="AE57" s="35"/>
    </row>
    <row r="58" spans="1:31" ht="15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29"/>
      <c r="AC58" s="35"/>
      <c r="AD58" s="35"/>
      <c r="AE58" s="35"/>
    </row>
    <row r="59" spans="1:31" ht="15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29"/>
      <c r="AC59" s="35"/>
      <c r="AD59" s="35"/>
      <c r="AE59" s="35"/>
    </row>
    <row r="60" spans="1:31" ht="15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29"/>
      <c r="AC60" s="35"/>
      <c r="AD60" s="35"/>
      <c r="AE60" s="35"/>
    </row>
    <row r="61" spans="1:31" ht="15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29"/>
      <c r="AC61" s="35"/>
      <c r="AD61" s="35"/>
      <c r="AE61" s="35"/>
    </row>
    <row r="62" spans="1:31" ht="15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29"/>
      <c r="AC62" s="35"/>
      <c r="AD62" s="35"/>
      <c r="AE62" s="35"/>
    </row>
    <row r="63" spans="1:31" ht="15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29"/>
      <c r="AC63" s="35"/>
      <c r="AD63" s="35"/>
      <c r="AE63" s="35"/>
    </row>
    <row r="64" spans="1:31" ht="15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29"/>
      <c r="AC64" s="35"/>
      <c r="AD64" s="35"/>
      <c r="AE64" s="35"/>
    </row>
    <row r="65" spans="1:31" ht="15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29"/>
      <c r="AC65" s="35"/>
      <c r="AD65" s="35"/>
      <c r="AE65" s="35"/>
    </row>
    <row r="66" spans="1:31" ht="15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29"/>
      <c r="AC66" s="35"/>
      <c r="AD66" s="35"/>
      <c r="AE66" s="35"/>
    </row>
    <row r="67" spans="1:31" ht="15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29"/>
      <c r="AC67" s="35"/>
      <c r="AD67" s="35"/>
      <c r="AE67" s="35"/>
    </row>
    <row r="68" spans="1:31" ht="15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29"/>
      <c r="AC68" s="35"/>
      <c r="AD68" s="35"/>
      <c r="AE68" s="35"/>
    </row>
    <row r="69" spans="1:31" ht="15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29"/>
      <c r="AC69" s="35"/>
      <c r="AD69" s="35"/>
      <c r="AE69" s="35"/>
    </row>
    <row r="70" spans="1:31" ht="15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29"/>
      <c r="AC70" s="35"/>
      <c r="AD70" s="35"/>
      <c r="AE70" s="35"/>
    </row>
    <row r="71" spans="1:31" ht="15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29"/>
      <c r="AC71" s="35"/>
      <c r="AD71" s="35"/>
      <c r="AE71" s="35"/>
    </row>
    <row r="72" spans="1:31" ht="15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29"/>
      <c r="AC72" s="35"/>
      <c r="AD72" s="35"/>
      <c r="AE72" s="35"/>
    </row>
    <row r="73" spans="1:31" ht="15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29"/>
      <c r="AC73" s="35"/>
      <c r="AD73" s="35"/>
      <c r="AE73" s="35"/>
    </row>
    <row r="74" spans="1:31" ht="15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29"/>
      <c r="AC74" s="35"/>
      <c r="AD74" s="35"/>
      <c r="AE74" s="35"/>
    </row>
    <row r="75" spans="1:31" ht="15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29"/>
      <c r="AC75" s="35"/>
      <c r="AD75" s="35"/>
      <c r="AE75" s="35"/>
    </row>
    <row r="76" spans="1:31" ht="15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29"/>
      <c r="AC76" s="35"/>
      <c r="AD76" s="35"/>
      <c r="AE76" s="35"/>
    </row>
    <row r="77" spans="1:3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29"/>
      <c r="AC77" s="35"/>
      <c r="AD77" s="35"/>
      <c r="AE77" s="35"/>
    </row>
    <row r="78" spans="1:31" ht="15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29"/>
      <c r="AC78" s="35"/>
      <c r="AD78" s="35"/>
      <c r="AE78" s="35"/>
    </row>
    <row r="79" spans="1:31" ht="15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29"/>
      <c r="AC79" s="35"/>
      <c r="AD79" s="35"/>
      <c r="AE79" s="35"/>
    </row>
    <row r="80" spans="1:31" ht="15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29"/>
      <c r="AC80" s="35"/>
      <c r="AD80" s="35"/>
      <c r="AE80" s="35"/>
    </row>
    <row r="81" spans="1:31" ht="15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29"/>
      <c r="AC81" s="35"/>
      <c r="AD81" s="35"/>
      <c r="AE81" s="35"/>
    </row>
    <row r="82" spans="1:31" ht="15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29"/>
      <c r="AC82" s="35"/>
      <c r="AD82" s="35"/>
      <c r="AE82" s="35"/>
    </row>
    <row r="83" spans="1:31" ht="15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29"/>
      <c r="AC83" s="35"/>
      <c r="AD83" s="35"/>
      <c r="AE83" s="35"/>
    </row>
    <row r="84" spans="1:31" ht="15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29"/>
      <c r="AC84" s="35"/>
      <c r="AD84" s="35"/>
      <c r="AE84" s="35"/>
    </row>
    <row r="85" spans="1:31" ht="15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29"/>
      <c r="AC85" s="35"/>
      <c r="AD85" s="35"/>
      <c r="AE85" s="35"/>
    </row>
    <row r="86" spans="1:31" ht="15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29"/>
      <c r="AC86" s="35"/>
      <c r="AD86" s="35"/>
      <c r="AE86" s="35"/>
    </row>
    <row r="87" spans="1:31" ht="15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29"/>
      <c r="AC87" s="35"/>
      <c r="AD87" s="35"/>
      <c r="AE87" s="35"/>
    </row>
    <row r="88" spans="1:31" ht="15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29"/>
      <c r="AC88" s="35"/>
      <c r="AD88" s="35"/>
      <c r="AE88" s="35"/>
    </row>
    <row r="89" spans="1:31" ht="15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29"/>
      <c r="AC89" s="35"/>
      <c r="AD89" s="35"/>
      <c r="AE89" s="35"/>
    </row>
    <row r="90" spans="1:31" ht="15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29"/>
      <c r="AC90" s="35"/>
      <c r="AD90" s="35"/>
      <c r="AE90" s="35"/>
    </row>
    <row r="91" spans="1:31" ht="15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29"/>
      <c r="AC91" s="35"/>
      <c r="AD91" s="35"/>
      <c r="AE91" s="35"/>
    </row>
    <row r="92" spans="1:31" ht="15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29"/>
      <c r="AC92" s="35"/>
      <c r="AD92" s="35"/>
      <c r="AE92" s="35"/>
    </row>
    <row r="93" spans="1:31" ht="15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29"/>
      <c r="AC93" s="35"/>
      <c r="AD93" s="35"/>
      <c r="AE93" s="35"/>
    </row>
    <row r="94" spans="1:31" ht="15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29"/>
      <c r="AC94" s="35"/>
      <c r="AD94" s="35"/>
      <c r="AE94" s="35"/>
    </row>
    <row r="95" spans="1:31" ht="15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29"/>
      <c r="AC95" s="35"/>
      <c r="AD95" s="35"/>
      <c r="AE95" s="35"/>
    </row>
    <row r="96" spans="1:31" ht="15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29"/>
      <c r="AC96" s="35"/>
      <c r="AD96" s="35"/>
      <c r="AE96" s="35"/>
    </row>
    <row r="97" spans="1:31" ht="15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29"/>
      <c r="AC97" s="35"/>
      <c r="AD97" s="35"/>
      <c r="AE97" s="35"/>
    </row>
    <row r="98" spans="1:31" ht="17.25" customHeight="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29"/>
      <c r="AC98" s="35"/>
      <c r="AD98" s="35"/>
      <c r="AE98" s="35"/>
    </row>
    <row r="99" spans="1:31" ht="9" customHeight="1" thickBo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29"/>
      <c r="AC99" s="35"/>
      <c r="AD99" s="35"/>
      <c r="AE99" s="35"/>
    </row>
    <row r="100" spans="1:31" s="15" customFormat="1" ht="8.25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1"/>
      <c r="AA100" s="38"/>
      <c r="AB100" s="32"/>
      <c r="AC100" s="38"/>
      <c r="AD100" s="38"/>
      <c r="AE100" s="38"/>
    </row>
    <row r="101" spans="1:31" s="22" customFormat="1" ht="30">
      <c r="A101" s="42"/>
      <c r="B101" s="43"/>
      <c r="C101" s="44"/>
      <c r="D101" s="44"/>
      <c r="E101" s="44"/>
      <c r="F101" s="55" t="s">
        <v>42</v>
      </c>
      <c r="G101" s="44"/>
      <c r="H101" s="44"/>
      <c r="I101" s="42"/>
      <c r="J101" s="42"/>
      <c r="K101" s="44"/>
      <c r="L101" s="55" t="s">
        <v>47</v>
      </c>
      <c r="M101" s="44"/>
      <c r="N101" s="42"/>
      <c r="O101" s="42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5"/>
      <c r="AA101" s="42"/>
      <c r="AB101" s="33"/>
      <c r="AC101" s="42"/>
      <c r="AD101" s="42"/>
      <c r="AE101" s="42"/>
    </row>
    <row r="102" spans="1:31" s="23" customFormat="1" ht="15" customHeight="1">
      <c r="A102" s="46"/>
      <c r="B102" s="47"/>
      <c r="C102" s="48"/>
      <c r="D102" s="48"/>
      <c r="E102" s="48"/>
      <c r="F102" s="48"/>
      <c r="G102" s="48"/>
      <c r="H102" s="48"/>
      <c r="I102" s="48"/>
      <c r="J102" s="46"/>
      <c r="K102" s="48"/>
      <c r="L102" s="48"/>
      <c r="M102" s="48"/>
      <c r="N102" s="46"/>
      <c r="O102" s="46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9"/>
      <c r="AA102" s="46"/>
      <c r="AB102" s="34"/>
      <c r="AC102" s="46"/>
      <c r="AD102" s="46"/>
      <c r="AE102" s="46"/>
    </row>
    <row r="103" spans="1:31" s="23" customFormat="1" ht="31.5">
      <c r="A103" s="46"/>
      <c r="B103" s="47"/>
      <c r="C103" s="48"/>
      <c r="D103" s="48"/>
      <c r="E103" s="48"/>
      <c r="F103" s="80" t="s">
        <v>55</v>
      </c>
      <c r="G103" s="71"/>
      <c r="H103" s="71"/>
      <c r="I103" s="72" t="s">
        <v>43</v>
      </c>
      <c r="J103" s="70"/>
      <c r="K103" s="46"/>
      <c r="L103" s="74" t="s">
        <v>0</v>
      </c>
      <c r="M103" s="69" t="s">
        <v>54</v>
      </c>
      <c r="N103" s="70"/>
      <c r="O103" s="70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49"/>
      <c r="AA103" s="46"/>
      <c r="AB103" s="34"/>
      <c r="AC103" s="46"/>
      <c r="AD103" s="46"/>
      <c r="AE103" s="46"/>
    </row>
    <row r="104" spans="1:31" s="23" customFormat="1" ht="31.5">
      <c r="A104" s="46"/>
      <c r="B104" s="47"/>
      <c r="C104" s="48"/>
      <c r="D104" s="48"/>
      <c r="E104" s="48"/>
      <c r="F104" s="81" t="s">
        <v>56</v>
      </c>
      <c r="G104" s="71"/>
      <c r="H104" s="71"/>
      <c r="I104" s="75" t="s">
        <v>44</v>
      </c>
      <c r="J104" s="70"/>
      <c r="K104" s="46"/>
      <c r="L104" s="74"/>
      <c r="M104" s="69"/>
      <c r="N104" s="70"/>
      <c r="O104" s="70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49"/>
      <c r="AA104" s="46"/>
      <c r="AB104" s="34"/>
      <c r="AC104" s="46"/>
      <c r="AD104" s="46"/>
      <c r="AE104" s="46"/>
    </row>
    <row r="105" spans="1:31" s="23" customFormat="1" ht="30">
      <c r="A105" s="46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74" t="s">
        <v>1</v>
      </c>
      <c r="M105" s="73" t="s">
        <v>48</v>
      </c>
      <c r="N105" s="70"/>
      <c r="O105" s="70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49"/>
      <c r="AA105" s="46"/>
      <c r="AB105" s="34"/>
      <c r="AC105" s="46"/>
      <c r="AD105" s="46"/>
      <c r="AE105" s="46"/>
    </row>
    <row r="106" spans="1:31" s="23" customFormat="1" ht="30">
      <c r="A106" s="46"/>
      <c r="B106" s="47"/>
      <c r="C106" s="55" t="s">
        <v>45</v>
      </c>
      <c r="D106" s="48"/>
      <c r="E106" s="48"/>
      <c r="F106" s="48"/>
      <c r="G106" s="48"/>
      <c r="H106" s="48"/>
      <c r="I106" s="48"/>
      <c r="J106" s="48"/>
      <c r="K106" s="48"/>
      <c r="L106" s="55"/>
      <c r="M106" s="77"/>
      <c r="N106" s="70"/>
      <c r="O106" s="70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49"/>
      <c r="AA106" s="46"/>
      <c r="AB106" s="34"/>
      <c r="AC106" s="46"/>
      <c r="AD106" s="46"/>
      <c r="AE106" s="46"/>
    </row>
    <row r="107" spans="1:31" s="23" customFormat="1" ht="31.5">
      <c r="A107" s="46"/>
      <c r="B107" s="47"/>
      <c r="C107" s="55" t="s">
        <v>46</v>
      </c>
      <c r="D107" s="48"/>
      <c r="E107" s="48"/>
      <c r="F107" s="48"/>
      <c r="G107" s="46"/>
      <c r="H107" s="48"/>
      <c r="I107" s="48"/>
      <c r="J107" s="48"/>
      <c r="K107" s="50"/>
      <c r="L107" s="74" t="s">
        <v>27</v>
      </c>
      <c r="M107" s="79" t="s">
        <v>58</v>
      </c>
      <c r="N107" s="70"/>
      <c r="O107" s="70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49"/>
      <c r="AA107" s="46"/>
      <c r="AB107" s="34"/>
      <c r="AC107" s="46"/>
      <c r="AD107" s="46"/>
      <c r="AE107" s="46"/>
    </row>
    <row r="108" spans="1:31" s="23" customFormat="1" ht="31.5">
      <c r="A108" s="46"/>
      <c r="B108" s="47"/>
      <c r="C108" s="46"/>
      <c r="D108" s="46"/>
      <c r="E108" s="48"/>
      <c r="F108" s="48"/>
      <c r="G108" s="46"/>
      <c r="H108" s="48"/>
      <c r="I108" s="48"/>
      <c r="J108" s="48"/>
      <c r="K108" s="50"/>
      <c r="L108" s="74"/>
      <c r="M108" s="80" t="s">
        <v>57</v>
      </c>
      <c r="N108" s="70"/>
      <c r="O108" s="70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49"/>
      <c r="AA108" s="46"/>
      <c r="AB108" s="34"/>
      <c r="AC108" s="46"/>
      <c r="AD108" s="46"/>
      <c r="AE108" s="46"/>
    </row>
    <row r="109" spans="1:31" s="23" customFormat="1" ht="30">
      <c r="A109" s="46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74"/>
      <c r="M109" s="73"/>
      <c r="N109" s="70"/>
      <c r="O109" s="70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49"/>
      <c r="AA109" s="46"/>
      <c r="AB109" s="34"/>
      <c r="AC109" s="46"/>
      <c r="AD109" s="46"/>
      <c r="AE109" s="46"/>
    </row>
    <row r="110" spans="1:31" s="23" customFormat="1" ht="27">
      <c r="A110" s="46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54"/>
      <c r="M110" s="54"/>
      <c r="N110" s="54"/>
      <c r="O110" s="54"/>
      <c r="P110" s="54"/>
      <c r="Q110" s="48"/>
      <c r="R110" s="48"/>
      <c r="S110" s="48"/>
      <c r="T110" s="48"/>
      <c r="U110" s="48"/>
      <c r="V110" s="48"/>
      <c r="W110" s="48"/>
      <c r="X110" s="48"/>
      <c r="Y110" s="48"/>
      <c r="Z110" s="49"/>
      <c r="AA110" s="46"/>
      <c r="AB110" s="34"/>
      <c r="AC110" s="46"/>
      <c r="AD110" s="46"/>
      <c r="AE110" s="46"/>
    </row>
    <row r="111" spans="1:31" s="23" customFormat="1" ht="27.75">
      <c r="A111" s="46"/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56"/>
      <c r="M111" s="58"/>
      <c r="N111" s="46"/>
      <c r="O111" s="46"/>
      <c r="P111" s="57"/>
      <c r="Q111" s="48"/>
      <c r="R111" s="48"/>
      <c r="S111" s="48"/>
      <c r="T111" s="48"/>
      <c r="U111" s="48"/>
      <c r="V111" s="48"/>
      <c r="W111" s="48"/>
      <c r="X111" s="48"/>
      <c r="Y111" s="48"/>
      <c r="Z111" s="49"/>
      <c r="AA111" s="46"/>
      <c r="AB111" s="34"/>
      <c r="AC111" s="46"/>
      <c r="AD111" s="46"/>
      <c r="AE111" s="46"/>
    </row>
    <row r="112" spans="1:31" s="23" customFormat="1" ht="27.75">
      <c r="A112" s="46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56"/>
      <c r="M112" s="54"/>
      <c r="N112" s="46"/>
      <c r="O112" s="46"/>
      <c r="P112" s="57"/>
      <c r="Q112" s="48"/>
      <c r="R112" s="48"/>
      <c r="S112" s="48"/>
      <c r="T112" s="48"/>
      <c r="U112" s="48"/>
      <c r="V112" s="48"/>
      <c r="W112" s="48"/>
      <c r="X112" s="48"/>
      <c r="Y112" s="48"/>
      <c r="Z112" s="49"/>
      <c r="AA112" s="46"/>
      <c r="AB112" s="34"/>
      <c r="AC112" s="46"/>
      <c r="AD112" s="46"/>
      <c r="AE112" s="46"/>
    </row>
    <row r="113" spans="1:31" s="23" customFormat="1" ht="26.25">
      <c r="A113" s="46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N113" s="46"/>
      <c r="O113" s="46"/>
      <c r="P113" s="57"/>
      <c r="Q113" s="48"/>
      <c r="R113" s="48"/>
      <c r="S113" s="48"/>
      <c r="T113" s="48"/>
      <c r="U113" s="48"/>
      <c r="V113" s="48"/>
      <c r="W113" s="48"/>
      <c r="X113" s="48"/>
      <c r="Y113" s="48"/>
      <c r="Z113" s="49"/>
      <c r="AA113" s="46"/>
      <c r="AB113" s="34"/>
      <c r="AC113" s="46"/>
      <c r="AD113" s="46"/>
      <c r="AE113" s="46"/>
    </row>
    <row r="114" spans="1:31" s="15" customFormat="1" ht="16.5" customHeight="1" thickBot="1">
      <c r="A114" s="38"/>
      <c r="B114" s="51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3"/>
      <c r="AA114" s="38"/>
      <c r="AB114" s="32"/>
      <c r="AC114" s="38"/>
      <c r="AD114" s="38"/>
      <c r="AE114" s="38"/>
    </row>
    <row r="115" spans="1:31" s="14" customFormat="1" ht="9.75" customHeight="1">
      <c r="A115" s="36"/>
      <c r="B115" s="36"/>
      <c r="C115" s="36"/>
      <c r="D115" s="36"/>
      <c r="E115" s="36"/>
      <c r="F115" s="37"/>
      <c r="G115" s="36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6"/>
      <c r="AB115" s="30"/>
      <c r="AC115" s="36"/>
      <c r="AD115" s="36"/>
      <c r="AE115" s="36"/>
    </row>
    <row r="116" spans="1:29" s="14" customFormat="1" ht="18.75">
      <c r="A116" s="30"/>
      <c r="B116" s="30"/>
      <c r="C116" s="30"/>
      <c r="D116" s="30"/>
      <c r="E116" s="30"/>
      <c r="F116" s="31"/>
      <c r="G116" s="30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0"/>
      <c r="AB116" s="30"/>
      <c r="AC116" s="36"/>
    </row>
    <row r="117" spans="2:29" s="15" customFormat="1" ht="21" thickBot="1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9"/>
      <c r="AC117" s="19"/>
    </row>
    <row r="118" spans="2:23" s="15" customFormat="1" ht="20.25">
      <c r="B118" s="17"/>
      <c r="W118" s="18"/>
    </row>
    <row r="119" spans="2:23" s="20" customFormat="1" ht="27.75">
      <c r="B119" s="78" t="s">
        <v>53</v>
      </c>
      <c r="W119" s="21"/>
    </row>
  </sheetData>
  <sheetProtection/>
  <printOptions horizontalCentered="1" verticalCentered="1"/>
  <pageMargins left="0" right="0" top="1" bottom="1" header="0.511811023622047" footer="0.511811023622047"/>
  <pageSetup fitToHeight="1" fitToWidth="1" orientation="portrait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81"/>
  <sheetViews>
    <sheetView tabSelected="1" zoomScalePageLayoutView="0" workbookViewId="0" topLeftCell="A169">
      <selection activeCell="B181" sqref="B181"/>
    </sheetView>
  </sheetViews>
  <sheetFormatPr defaultColWidth="9.00390625" defaultRowHeight="15.75" outlineLevelRow="1"/>
  <cols>
    <col min="1" max="1" width="21.375" style="0" customWidth="1"/>
    <col min="2" max="2" width="15.25390625" style="0" customWidth="1"/>
    <col min="3" max="3" width="6.75390625" style="0" customWidth="1"/>
    <col min="4" max="5" width="9.00390625" style="0" customWidth="1"/>
  </cols>
  <sheetData>
    <row r="2" ht="20.25">
      <c r="A2" s="59" t="s">
        <v>25</v>
      </c>
    </row>
    <row r="3" ht="15.75">
      <c r="A3" s="67"/>
    </row>
    <row r="4" spans="1:2" ht="27.75">
      <c r="A4" s="67"/>
      <c r="B4" s="1" t="s">
        <v>13</v>
      </c>
    </row>
    <row r="5" spans="1:11" ht="16.5" thickBot="1">
      <c r="A5" s="67"/>
      <c r="J5" s="76"/>
      <c r="K5" s="76"/>
    </row>
    <row r="6" spans="1:5" ht="16.5" thickTop="1">
      <c r="A6" s="67"/>
      <c r="B6" s="2"/>
      <c r="C6" s="9" t="s">
        <v>18</v>
      </c>
      <c r="D6" s="9" t="s">
        <v>24</v>
      </c>
      <c r="E6" s="60" t="s">
        <v>28</v>
      </c>
    </row>
    <row r="7" spans="1:11" ht="16.5" thickBot="1">
      <c r="A7" s="67"/>
      <c r="B7" s="3"/>
      <c r="C7" s="10" t="s">
        <v>19</v>
      </c>
      <c r="D7" s="10" t="s">
        <v>19</v>
      </c>
      <c r="E7" s="61" t="s">
        <v>19</v>
      </c>
      <c r="J7" s="76"/>
      <c r="K7" s="76"/>
    </row>
    <row r="8" spans="1:7" ht="19.5" thickBot="1">
      <c r="A8" s="65" t="s">
        <v>30</v>
      </c>
      <c r="B8" s="6" t="s">
        <v>5</v>
      </c>
      <c r="C8" s="24">
        <v>40</v>
      </c>
      <c r="D8" s="24">
        <v>35</v>
      </c>
      <c r="E8" s="62">
        <v>23</v>
      </c>
      <c r="G8" s="76"/>
    </row>
    <row r="9" spans="2:11" ht="16.5" outlineLevel="1" thickTop="1">
      <c r="B9" s="7" t="s">
        <v>6</v>
      </c>
      <c r="C9" s="11">
        <v>40</v>
      </c>
      <c r="D9" s="11">
        <v>50</v>
      </c>
      <c r="E9" s="63">
        <v>35</v>
      </c>
      <c r="K9" s="76"/>
    </row>
    <row r="10" spans="1:5" ht="15.75" outlineLevel="1">
      <c r="A10" s="65"/>
      <c r="B10" s="7" t="s">
        <v>7</v>
      </c>
      <c r="C10" s="11">
        <f>IF(C8&gt;C9,C9,C8)</f>
        <v>40</v>
      </c>
      <c r="D10" s="11">
        <f>IF(D8&gt;D9,D9,D8)</f>
        <v>35</v>
      </c>
      <c r="E10" s="63">
        <f>IF(E8&gt;E9,E9,E8)</f>
        <v>23</v>
      </c>
    </row>
    <row r="11" spans="1:11" ht="16.5" outlineLevel="1" thickBot="1">
      <c r="A11" s="67"/>
      <c r="B11" s="8" t="s">
        <v>8</v>
      </c>
      <c r="C11" s="12">
        <f>C8</f>
        <v>40</v>
      </c>
      <c r="D11" s="12">
        <f>D8</f>
        <v>35</v>
      </c>
      <c r="E11" s="64">
        <f>E8</f>
        <v>23</v>
      </c>
      <c r="K11" s="76"/>
    </row>
    <row r="12" ht="16.5" outlineLevel="1" thickTop="1">
      <c r="A12" s="67"/>
    </row>
    <row r="13" spans="1:11" ht="15.75" outlineLevel="1">
      <c r="A13" s="67"/>
      <c r="K13" s="76"/>
    </row>
    <row r="14" ht="15.75" outlineLevel="1">
      <c r="A14" s="67"/>
    </row>
    <row r="15" spans="1:11" ht="27.75" outlineLevel="1">
      <c r="A15" s="67"/>
      <c r="B15" s="1" t="s">
        <v>16</v>
      </c>
      <c r="K15" s="76"/>
    </row>
    <row r="16" ht="16.5" outlineLevel="1" thickBot="1">
      <c r="A16" s="67"/>
    </row>
    <row r="17" spans="1:5" ht="16.5" outlineLevel="1" thickTop="1">
      <c r="A17" s="67"/>
      <c r="B17" s="2"/>
      <c r="C17" s="9" t="s">
        <v>18</v>
      </c>
      <c r="D17" s="9" t="s">
        <v>24</v>
      </c>
      <c r="E17" s="60" t="s">
        <v>28</v>
      </c>
    </row>
    <row r="18" spans="1:5" ht="16.5" outlineLevel="1" thickBot="1">
      <c r="A18" s="67"/>
      <c r="B18" s="3"/>
      <c r="C18" s="10" t="s">
        <v>19</v>
      </c>
      <c r="D18" s="10" t="s">
        <v>19</v>
      </c>
      <c r="E18" s="61" t="s">
        <v>19</v>
      </c>
    </row>
    <row r="19" spans="1:11" ht="19.5" thickBot="1">
      <c r="A19" s="65" t="s">
        <v>31</v>
      </c>
      <c r="B19" s="6" t="s">
        <v>5</v>
      </c>
      <c r="C19" s="24">
        <v>42</v>
      </c>
      <c r="D19" s="24">
        <v>33</v>
      </c>
      <c r="E19" s="62">
        <v>20</v>
      </c>
      <c r="G19" s="76"/>
      <c r="K19" s="76"/>
    </row>
    <row r="20" spans="2:5" ht="16.5" outlineLevel="1" thickTop="1">
      <c r="B20" s="7" t="s">
        <v>6</v>
      </c>
      <c r="C20" s="11">
        <v>40</v>
      </c>
      <c r="D20" s="11">
        <v>50</v>
      </c>
      <c r="E20" s="63">
        <v>35</v>
      </c>
    </row>
    <row r="21" spans="1:5" ht="15.75" outlineLevel="1">
      <c r="A21" s="65"/>
      <c r="B21" s="7" t="s">
        <v>7</v>
      </c>
      <c r="C21" s="11">
        <f>IF(C19&gt;C20,C20,C19)</f>
        <v>40</v>
      </c>
      <c r="D21" s="11">
        <f>IF(D19&gt;D20,D20,D19)</f>
        <v>33</v>
      </c>
      <c r="E21" s="63">
        <f>IF(E19&gt;E20,E20,E19)</f>
        <v>20</v>
      </c>
    </row>
    <row r="22" spans="1:5" ht="16.5" outlineLevel="1" thickBot="1">
      <c r="A22" s="67"/>
      <c r="B22" s="8" t="s">
        <v>8</v>
      </c>
      <c r="C22" s="12">
        <f>C19</f>
        <v>42</v>
      </c>
      <c r="D22" s="12">
        <f>D19</f>
        <v>33</v>
      </c>
      <c r="E22" s="64">
        <f>E19</f>
        <v>20</v>
      </c>
    </row>
    <row r="23" ht="16.5" outlineLevel="1" collapsed="1" thickTop="1"/>
    <row r="24" ht="15.75" outlineLevel="1"/>
    <row r="25" ht="15.75" outlineLevel="1"/>
    <row r="26" spans="1:2" ht="27.75" outlineLevel="1">
      <c r="A26" s="67"/>
      <c r="B26" s="1" t="s">
        <v>2</v>
      </c>
    </row>
    <row r="27" ht="16.5" outlineLevel="1" thickBot="1">
      <c r="A27" s="67"/>
    </row>
    <row r="28" spans="1:5" ht="18" outlineLevel="1" thickTop="1">
      <c r="A28" s="67"/>
      <c r="B28" s="2"/>
      <c r="C28" s="9" t="s">
        <v>3</v>
      </c>
      <c r="D28" s="9" t="s">
        <v>24</v>
      </c>
      <c r="E28" s="60" t="s">
        <v>28</v>
      </c>
    </row>
    <row r="29" spans="1:5" ht="16.5" outlineLevel="1" thickBot="1">
      <c r="A29" s="67"/>
      <c r="B29" s="3"/>
      <c r="C29" s="10" t="s">
        <v>4</v>
      </c>
      <c r="D29" s="10" t="s">
        <v>4</v>
      </c>
      <c r="E29" s="61" t="s">
        <v>19</v>
      </c>
    </row>
    <row r="30" spans="1:7" ht="19.5" thickBot="1">
      <c r="A30" s="66" t="s">
        <v>32</v>
      </c>
      <c r="B30" s="6" t="s">
        <v>5</v>
      </c>
      <c r="C30" s="24">
        <v>44</v>
      </c>
      <c r="D30" s="24">
        <v>39</v>
      </c>
      <c r="E30" s="62">
        <v>23</v>
      </c>
      <c r="G30" s="76"/>
    </row>
    <row r="31" spans="2:5" ht="16.5" outlineLevel="1" thickTop="1">
      <c r="B31" s="7" t="s">
        <v>6</v>
      </c>
      <c r="C31" s="11">
        <v>40</v>
      </c>
      <c r="D31" s="11">
        <v>50</v>
      </c>
      <c r="E31" s="63">
        <v>35</v>
      </c>
    </row>
    <row r="32" spans="1:5" ht="15.75" outlineLevel="1">
      <c r="A32" s="66"/>
      <c r="B32" s="7" t="s">
        <v>7</v>
      </c>
      <c r="C32" s="11">
        <f>IF(C30&gt;C31,C31,C30)</f>
        <v>40</v>
      </c>
      <c r="D32" s="11">
        <f>IF(D30&gt;D31,D31,D30)</f>
        <v>39</v>
      </c>
      <c r="E32" s="63">
        <f>IF(E30&gt;E31,E31,E30)</f>
        <v>23</v>
      </c>
    </row>
    <row r="33" spans="1:5" ht="16.5" outlineLevel="1" thickBot="1">
      <c r="A33" s="68"/>
      <c r="B33" s="8" t="s">
        <v>8</v>
      </c>
      <c r="C33" s="12">
        <f>C30</f>
        <v>44</v>
      </c>
      <c r="D33" s="12">
        <f>D30</f>
        <v>39</v>
      </c>
      <c r="E33" s="64">
        <f>E30</f>
        <v>23</v>
      </c>
    </row>
    <row r="34" ht="16.5" outlineLevel="1" thickTop="1">
      <c r="A34" s="67"/>
    </row>
    <row r="35" ht="15.75" outlineLevel="1">
      <c r="A35" s="67"/>
    </row>
    <row r="36" ht="15.75" outlineLevel="1">
      <c r="A36" s="67"/>
    </row>
    <row r="37" spans="1:2" ht="27.75" outlineLevel="1">
      <c r="A37" s="67"/>
      <c r="B37" s="1" t="s">
        <v>12</v>
      </c>
    </row>
    <row r="38" ht="16.5" outlineLevel="1" thickBot="1">
      <c r="A38" s="67"/>
    </row>
    <row r="39" spans="1:5" ht="16.5" outlineLevel="1" thickTop="1">
      <c r="A39" s="67"/>
      <c r="B39" s="2"/>
      <c r="C39" s="9" t="s">
        <v>18</v>
      </c>
      <c r="D39" s="9" t="s">
        <v>24</v>
      </c>
      <c r="E39" s="60" t="s">
        <v>28</v>
      </c>
    </row>
    <row r="40" spans="1:5" ht="16.5" outlineLevel="1" thickBot="1">
      <c r="A40" s="67"/>
      <c r="B40" s="3"/>
      <c r="C40" s="10" t="s">
        <v>19</v>
      </c>
      <c r="D40" s="10" t="s">
        <v>19</v>
      </c>
      <c r="E40" s="61" t="s">
        <v>19</v>
      </c>
    </row>
    <row r="41" spans="1:7" ht="19.5" thickBot="1">
      <c r="A41" s="65" t="s">
        <v>33</v>
      </c>
      <c r="B41" s="6" t="s">
        <v>5</v>
      </c>
      <c r="C41" s="24">
        <v>54</v>
      </c>
      <c r="D41" s="24">
        <v>33</v>
      </c>
      <c r="E41" s="62">
        <v>21</v>
      </c>
      <c r="G41" s="76"/>
    </row>
    <row r="42" spans="2:5" ht="16.5" outlineLevel="1" thickTop="1">
      <c r="B42" s="7" t="s">
        <v>6</v>
      </c>
      <c r="C42" s="11">
        <v>40</v>
      </c>
      <c r="D42" s="11">
        <v>50</v>
      </c>
      <c r="E42" s="63">
        <v>35</v>
      </c>
    </row>
    <row r="43" spans="1:5" ht="15.75" outlineLevel="1">
      <c r="A43" s="65"/>
      <c r="B43" s="7" t="s">
        <v>7</v>
      </c>
      <c r="C43" s="11">
        <f>IF(C41&gt;C42,C42,C41)</f>
        <v>40</v>
      </c>
      <c r="D43" s="11">
        <f>IF(D41&gt;D42,D42,D41)</f>
        <v>33</v>
      </c>
      <c r="E43" s="63">
        <f>IF(E41&gt;E42,E42,E41)</f>
        <v>21</v>
      </c>
    </row>
    <row r="44" spans="1:5" ht="16.5" outlineLevel="1" thickBot="1">
      <c r="A44" s="67"/>
      <c r="B44" s="8" t="s">
        <v>8</v>
      </c>
      <c r="C44" s="12">
        <f>C41</f>
        <v>54</v>
      </c>
      <c r="D44" s="12">
        <f>D41</f>
        <v>33</v>
      </c>
      <c r="E44" s="64">
        <f>E41</f>
        <v>21</v>
      </c>
    </row>
    <row r="45" ht="16.5" outlineLevel="1" thickTop="1">
      <c r="A45" s="67"/>
    </row>
    <row r="46" ht="15.75" outlineLevel="1">
      <c r="A46" s="67"/>
    </row>
    <row r="47" ht="15.75" outlineLevel="1">
      <c r="A47" s="67"/>
    </row>
    <row r="48" spans="1:2" ht="27.75" outlineLevel="1">
      <c r="A48" s="67"/>
      <c r="B48" s="1" t="s">
        <v>15</v>
      </c>
    </row>
    <row r="49" spans="1:10" ht="16.5" outlineLevel="1" thickBot="1">
      <c r="A49" s="67"/>
      <c r="J49" s="76"/>
    </row>
    <row r="50" spans="1:5" ht="16.5" outlineLevel="1" thickTop="1">
      <c r="A50" s="67"/>
      <c r="B50" s="2"/>
      <c r="C50" s="9" t="s">
        <v>18</v>
      </c>
      <c r="D50" s="9" t="s">
        <v>24</v>
      </c>
      <c r="E50" s="60" t="s">
        <v>28</v>
      </c>
    </row>
    <row r="51" spans="1:10" ht="16.5" outlineLevel="1" thickBot="1">
      <c r="A51" s="67"/>
      <c r="B51" s="3"/>
      <c r="C51" s="10" t="s">
        <v>19</v>
      </c>
      <c r="D51" s="10" t="s">
        <v>19</v>
      </c>
      <c r="E51" s="61" t="s">
        <v>19</v>
      </c>
      <c r="J51" s="76"/>
    </row>
    <row r="52" spans="1:7" ht="19.5" thickBot="1">
      <c r="A52" s="65" t="s">
        <v>34</v>
      </c>
      <c r="B52" s="6" t="s">
        <v>5</v>
      </c>
      <c r="C52" s="24">
        <v>57</v>
      </c>
      <c r="D52" s="24">
        <v>35</v>
      </c>
      <c r="E52" s="62">
        <v>23</v>
      </c>
      <c r="G52" s="76"/>
    </row>
    <row r="53" spans="2:10" ht="16.5" outlineLevel="1" thickTop="1">
      <c r="B53" s="7" t="s">
        <v>6</v>
      </c>
      <c r="C53" s="11">
        <v>40</v>
      </c>
      <c r="D53" s="11">
        <v>50</v>
      </c>
      <c r="E53" s="63">
        <v>35</v>
      </c>
      <c r="J53" s="76"/>
    </row>
    <row r="54" spans="1:5" ht="15.75" outlineLevel="1">
      <c r="A54" s="65"/>
      <c r="B54" s="7" t="s">
        <v>7</v>
      </c>
      <c r="C54" s="11">
        <f>IF(C52&gt;C53,C53,C52)</f>
        <v>40</v>
      </c>
      <c r="D54" s="11">
        <f>IF(D52&gt;D53,D53,D52)</f>
        <v>35</v>
      </c>
      <c r="E54" s="63">
        <f>IF(E52&gt;E53,E53,E52)</f>
        <v>23</v>
      </c>
    </row>
    <row r="55" spans="1:5" ht="16.5" outlineLevel="1" thickBot="1">
      <c r="A55" s="67"/>
      <c r="B55" s="8" t="s">
        <v>8</v>
      </c>
      <c r="C55" s="12">
        <f>C52</f>
        <v>57</v>
      </c>
      <c r="D55" s="12">
        <f>D52</f>
        <v>35</v>
      </c>
      <c r="E55" s="64">
        <f>E52</f>
        <v>23</v>
      </c>
    </row>
    <row r="56" ht="16.5" outlineLevel="1" thickTop="1">
      <c r="A56" s="67"/>
    </row>
    <row r="57" ht="15.75" outlineLevel="1">
      <c r="A57" s="67"/>
    </row>
    <row r="58" ht="15.75" outlineLevel="1">
      <c r="A58" s="67"/>
    </row>
    <row r="59" spans="1:2" ht="27.75" outlineLevel="1">
      <c r="A59" s="67"/>
      <c r="B59" s="1" t="s">
        <v>14</v>
      </c>
    </row>
    <row r="60" ht="16.5" outlineLevel="1" thickBot="1">
      <c r="A60" s="67"/>
    </row>
    <row r="61" spans="1:5" ht="16.5" outlineLevel="1" thickTop="1">
      <c r="A61" s="67"/>
      <c r="B61" s="2"/>
      <c r="C61" s="9" t="s">
        <v>18</v>
      </c>
      <c r="D61" s="9" t="s">
        <v>24</v>
      </c>
      <c r="E61" s="60" t="s">
        <v>28</v>
      </c>
    </row>
    <row r="62" spans="1:5" ht="16.5" outlineLevel="1" thickBot="1">
      <c r="A62" s="67"/>
      <c r="B62" s="3"/>
      <c r="C62" s="10" t="s">
        <v>19</v>
      </c>
      <c r="D62" s="10" t="s">
        <v>19</v>
      </c>
      <c r="E62" s="61" t="s">
        <v>19</v>
      </c>
    </row>
    <row r="63" spans="1:7" ht="19.5" thickBot="1">
      <c r="A63" s="65" t="s">
        <v>35</v>
      </c>
      <c r="B63" s="6" t="s">
        <v>5</v>
      </c>
      <c r="C63" s="24">
        <v>52</v>
      </c>
      <c r="D63" s="24">
        <v>33</v>
      </c>
      <c r="E63" s="62">
        <v>22</v>
      </c>
      <c r="G63" s="76"/>
    </row>
    <row r="64" spans="2:5" ht="16.5" outlineLevel="1" thickTop="1">
      <c r="B64" s="7" t="s">
        <v>6</v>
      </c>
      <c r="C64" s="11">
        <v>40</v>
      </c>
      <c r="D64" s="11">
        <v>50</v>
      </c>
      <c r="E64" s="63">
        <v>35</v>
      </c>
    </row>
    <row r="65" spans="1:5" ht="15.75" outlineLevel="1">
      <c r="A65" s="65"/>
      <c r="B65" s="7" t="s">
        <v>7</v>
      </c>
      <c r="C65" s="25">
        <f>IF(C63&gt;C64,C64,C63)</f>
        <v>40</v>
      </c>
      <c r="D65" s="11">
        <f>IF(D63&gt;D64,D64,D63)</f>
        <v>33</v>
      </c>
      <c r="E65" s="63">
        <f>IF(E63&gt;E64,E64,E63)</f>
        <v>22</v>
      </c>
    </row>
    <row r="66" spans="1:5" ht="16.5" outlineLevel="1" thickBot="1">
      <c r="A66" s="67"/>
      <c r="B66" s="8" t="s">
        <v>8</v>
      </c>
      <c r="C66" s="26">
        <f>C63</f>
        <v>52</v>
      </c>
      <c r="D66" s="12">
        <f>D63</f>
        <v>33</v>
      </c>
      <c r="E66" s="64">
        <f>E63</f>
        <v>22</v>
      </c>
    </row>
    <row r="67" spans="1:10" ht="16.5" outlineLevel="1" thickTop="1">
      <c r="A67" s="67"/>
      <c r="J67" s="76"/>
    </row>
    <row r="68" ht="15.75" outlineLevel="1">
      <c r="A68" s="67"/>
    </row>
    <row r="69" spans="1:10" ht="15.75" outlineLevel="1">
      <c r="A69" s="67"/>
      <c r="J69" s="76"/>
    </row>
    <row r="70" spans="1:2" ht="27.75" outlineLevel="1">
      <c r="A70" s="67"/>
      <c r="B70" s="1" t="s">
        <v>11</v>
      </c>
    </row>
    <row r="71" spans="1:10" ht="16.5" outlineLevel="1" thickBot="1">
      <c r="A71" s="67"/>
      <c r="J71" s="76"/>
    </row>
    <row r="72" spans="1:5" ht="16.5" outlineLevel="1" thickTop="1">
      <c r="A72" s="67"/>
      <c r="B72" s="2"/>
      <c r="C72" s="9" t="s">
        <v>18</v>
      </c>
      <c r="D72" s="9" t="s">
        <v>24</v>
      </c>
      <c r="E72" s="60" t="s">
        <v>28</v>
      </c>
    </row>
    <row r="73" spans="1:10" ht="16.5" outlineLevel="1" thickBot="1">
      <c r="A73" s="67"/>
      <c r="B73" s="3"/>
      <c r="C73" s="10" t="s">
        <v>19</v>
      </c>
      <c r="D73" s="10" t="s">
        <v>19</v>
      </c>
      <c r="E73" s="61" t="s">
        <v>19</v>
      </c>
      <c r="J73" s="76"/>
    </row>
    <row r="74" spans="1:7" ht="19.5" thickBot="1">
      <c r="A74" s="65" t="s">
        <v>36</v>
      </c>
      <c r="B74" s="6" t="s">
        <v>5</v>
      </c>
      <c r="C74" s="24">
        <v>41</v>
      </c>
      <c r="D74" s="24">
        <v>40</v>
      </c>
      <c r="E74" s="62">
        <v>22</v>
      </c>
      <c r="G74" s="76"/>
    </row>
    <row r="75" spans="2:5" ht="16.5" outlineLevel="1" thickTop="1">
      <c r="B75" s="7" t="s">
        <v>6</v>
      </c>
      <c r="C75" s="11">
        <v>40</v>
      </c>
      <c r="D75" s="11">
        <v>50</v>
      </c>
      <c r="E75" s="63">
        <v>35</v>
      </c>
    </row>
    <row r="76" spans="1:5" ht="15.75" outlineLevel="1">
      <c r="A76" s="65"/>
      <c r="B76" s="7" t="s">
        <v>7</v>
      </c>
      <c r="C76" s="11">
        <f>IF(C74&gt;C75,C75,C74)</f>
        <v>40</v>
      </c>
      <c r="D76" s="11">
        <f>IF(D74&gt;D75,D75,D74)</f>
        <v>40</v>
      </c>
      <c r="E76" s="63">
        <f>IF(E74&gt;E75,E75,E74)</f>
        <v>22</v>
      </c>
    </row>
    <row r="77" spans="1:5" ht="16.5" outlineLevel="1" thickBot="1">
      <c r="A77" s="67"/>
      <c r="B77" s="8" t="s">
        <v>8</v>
      </c>
      <c r="C77" s="12">
        <f>C74</f>
        <v>41</v>
      </c>
      <c r="D77" s="12">
        <f>D74</f>
        <v>40</v>
      </c>
      <c r="E77" s="64">
        <f>E74</f>
        <v>22</v>
      </c>
    </row>
    <row r="78" ht="16.5" outlineLevel="1" thickTop="1">
      <c r="A78" s="67"/>
    </row>
    <row r="79" ht="15.75" outlineLevel="1">
      <c r="A79" s="67"/>
    </row>
    <row r="80" ht="15.75" outlineLevel="1">
      <c r="A80" s="67"/>
    </row>
    <row r="81" spans="1:2" ht="27.75" outlineLevel="1">
      <c r="A81" s="67"/>
      <c r="B81" s="1" t="s">
        <v>20</v>
      </c>
    </row>
    <row r="82" ht="16.5" outlineLevel="1" thickBot="1">
      <c r="A82" s="67"/>
    </row>
    <row r="83" spans="1:5" ht="16.5" outlineLevel="1" thickTop="1">
      <c r="A83" s="67"/>
      <c r="B83" s="2"/>
      <c r="C83" s="9" t="s">
        <v>18</v>
      </c>
      <c r="D83" s="9" t="s">
        <v>24</v>
      </c>
      <c r="E83" s="60" t="s">
        <v>28</v>
      </c>
    </row>
    <row r="84" spans="1:5" ht="16.5" outlineLevel="1" thickBot="1">
      <c r="A84" s="67"/>
      <c r="B84" s="3"/>
      <c r="C84" s="10" t="s">
        <v>19</v>
      </c>
      <c r="D84" s="10" t="s">
        <v>19</v>
      </c>
      <c r="E84" s="61" t="s">
        <v>19</v>
      </c>
    </row>
    <row r="85" spans="1:7" ht="19.5" thickBot="1">
      <c r="A85" s="65" t="s">
        <v>37</v>
      </c>
      <c r="B85" s="6" t="s">
        <v>5</v>
      </c>
      <c r="C85" s="24">
        <v>46</v>
      </c>
      <c r="D85" s="24">
        <v>43</v>
      </c>
      <c r="E85" s="62">
        <v>27</v>
      </c>
      <c r="G85" s="76"/>
    </row>
    <row r="86" spans="2:5" ht="16.5" outlineLevel="1" thickTop="1">
      <c r="B86" s="7" t="s">
        <v>6</v>
      </c>
      <c r="C86" s="11">
        <v>40</v>
      </c>
      <c r="D86" s="11">
        <v>50</v>
      </c>
      <c r="E86" s="63">
        <v>35</v>
      </c>
    </row>
    <row r="87" spans="1:5" ht="15.75" outlineLevel="1">
      <c r="A87" s="65"/>
      <c r="B87" s="7" t="s">
        <v>7</v>
      </c>
      <c r="C87" s="11">
        <f>IF(C85&gt;C86,C86,C85)</f>
        <v>40</v>
      </c>
      <c r="D87" s="11">
        <f>IF(D85&gt;D86,D86,D85)</f>
        <v>43</v>
      </c>
      <c r="E87" s="63">
        <f>IF(E85&gt;E86,E86,E85)</f>
        <v>27</v>
      </c>
    </row>
    <row r="88" spans="1:5" ht="16.5" outlineLevel="1" thickBot="1">
      <c r="A88" s="67"/>
      <c r="B88" s="8" t="s">
        <v>8</v>
      </c>
      <c r="C88" s="12">
        <f>C85</f>
        <v>46</v>
      </c>
      <c r="D88" s="12">
        <f>D85</f>
        <v>43</v>
      </c>
      <c r="E88" s="64">
        <f>E85</f>
        <v>27</v>
      </c>
    </row>
    <row r="89" ht="16.5" outlineLevel="1" thickTop="1"/>
    <row r="90" ht="15.75" outlineLevel="1">
      <c r="A90" s="67"/>
    </row>
    <row r="91" ht="15.75" outlineLevel="1">
      <c r="A91" s="67"/>
    </row>
    <row r="92" spans="1:5" ht="27.75" outlineLevel="1">
      <c r="A92" s="67"/>
      <c r="B92" s="1" t="s">
        <v>17</v>
      </c>
      <c r="D92" s="5"/>
      <c r="E92" s="5"/>
    </row>
    <row r="93" spans="1:9" ht="16.5" outlineLevel="1" thickBot="1">
      <c r="A93" s="67"/>
      <c r="I93" s="76"/>
    </row>
    <row r="94" spans="1:5" ht="16.5" outlineLevel="1" thickTop="1">
      <c r="A94" s="67"/>
      <c r="B94" s="2"/>
      <c r="C94" s="9" t="s">
        <v>18</v>
      </c>
      <c r="D94" s="9" t="s">
        <v>24</v>
      </c>
      <c r="E94" s="60" t="s">
        <v>28</v>
      </c>
    </row>
    <row r="95" spans="1:9" ht="16.5" outlineLevel="1" thickBot="1">
      <c r="A95" s="67"/>
      <c r="B95" s="3"/>
      <c r="C95" s="10" t="s">
        <v>19</v>
      </c>
      <c r="D95" s="10" t="s">
        <v>19</v>
      </c>
      <c r="E95" s="61" t="s">
        <v>19</v>
      </c>
      <c r="I95" s="76"/>
    </row>
    <row r="96" spans="1:7" ht="19.5" thickBot="1">
      <c r="A96" s="65" t="s">
        <v>38</v>
      </c>
      <c r="B96" s="6" t="s">
        <v>5</v>
      </c>
      <c r="C96" s="24">
        <v>36</v>
      </c>
      <c r="D96" s="24">
        <v>34</v>
      </c>
      <c r="E96" s="62">
        <v>21</v>
      </c>
      <c r="G96" s="76"/>
    </row>
    <row r="97" spans="2:9" ht="16.5" outlineLevel="1" thickTop="1">
      <c r="B97" s="7" t="s">
        <v>6</v>
      </c>
      <c r="C97" s="11">
        <v>40</v>
      </c>
      <c r="D97" s="11">
        <v>50</v>
      </c>
      <c r="E97" s="63">
        <v>35</v>
      </c>
      <c r="I97" s="76"/>
    </row>
    <row r="98" spans="1:5" ht="15.75" outlineLevel="1">
      <c r="A98" s="65"/>
      <c r="B98" s="7" t="s">
        <v>7</v>
      </c>
      <c r="C98" s="11">
        <f>IF(C96&gt;C97,C97,C96)</f>
        <v>36</v>
      </c>
      <c r="D98" s="11">
        <f>IF(D96&gt;D97,D97,D96)</f>
        <v>34</v>
      </c>
      <c r="E98" s="63">
        <f>IF(E96&gt;E97,E97,E96)</f>
        <v>21</v>
      </c>
    </row>
    <row r="99" spans="1:9" ht="16.5" outlineLevel="1" thickBot="1">
      <c r="A99" s="67"/>
      <c r="B99" s="8" t="s">
        <v>8</v>
      </c>
      <c r="C99" s="12">
        <f>C96</f>
        <v>36</v>
      </c>
      <c r="D99" s="12">
        <f>D96</f>
        <v>34</v>
      </c>
      <c r="E99" s="64">
        <f>E96</f>
        <v>21</v>
      </c>
      <c r="I99" s="76"/>
    </row>
    <row r="100" ht="16.5" outlineLevel="1" thickTop="1">
      <c r="A100" s="5"/>
    </row>
    <row r="101" ht="15.75" outlineLevel="1">
      <c r="A101" s="5"/>
    </row>
    <row r="102" ht="15.75" outlineLevel="1"/>
    <row r="103" spans="1:2" ht="27.75" outlineLevel="1">
      <c r="A103" s="67"/>
      <c r="B103" s="1" t="s">
        <v>10</v>
      </c>
    </row>
    <row r="104" spans="1:9" ht="16.5" outlineLevel="1" thickBot="1">
      <c r="A104" s="67"/>
      <c r="I104" s="76"/>
    </row>
    <row r="105" spans="1:5" ht="16.5" outlineLevel="1" thickTop="1">
      <c r="A105" s="67"/>
      <c r="B105" s="2"/>
      <c r="C105" s="9" t="s">
        <v>18</v>
      </c>
      <c r="D105" s="9" t="s">
        <v>24</v>
      </c>
      <c r="E105" s="60" t="s">
        <v>28</v>
      </c>
    </row>
    <row r="106" spans="1:5" ht="16.5" outlineLevel="1" thickBot="1">
      <c r="A106" s="67"/>
      <c r="B106" s="3"/>
      <c r="C106" s="10" t="s">
        <v>19</v>
      </c>
      <c r="D106" s="10" t="s">
        <v>19</v>
      </c>
      <c r="E106" s="61" t="s">
        <v>19</v>
      </c>
    </row>
    <row r="107" spans="1:7" ht="19.5" thickBot="1">
      <c r="A107" s="65" t="s">
        <v>39</v>
      </c>
      <c r="B107" s="6" t="s">
        <v>5</v>
      </c>
      <c r="C107" s="24">
        <v>39</v>
      </c>
      <c r="D107" s="24">
        <v>32</v>
      </c>
      <c r="E107" s="62">
        <v>22</v>
      </c>
      <c r="G107" s="76"/>
    </row>
    <row r="108" spans="2:5" ht="16.5" outlineLevel="1" thickTop="1">
      <c r="B108" s="7" t="s">
        <v>6</v>
      </c>
      <c r="C108" s="11">
        <v>40</v>
      </c>
      <c r="D108" s="11">
        <v>50</v>
      </c>
      <c r="E108" s="63">
        <v>35</v>
      </c>
    </row>
    <row r="109" spans="1:5" ht="15.75" outlineLevel="1">
      <c r="A109" s="65"/>
      <c r="B109" s="7" t="s">
        <v>7</v>
      </c>
      <c r="C109" s="11">
        <f>IF(C107&gt;C108,C108,C107)</f>
        <v>39</v>
      </c>
      <c r="D109" s="11">
        <f>IF(D107&gt;D108,D108,D107)</f>
        <v>32</v>
      </c>
      <c r="E109" s="63">
        <f>IF(E107&gt;E108,E108,E107)</f>
        <v>22</v>
      </c>
    </row>
    <row r="110" spans="1:5" ht="16.5" outlineLevel="1" thickBot="1">
      <c r="A110" s="67"/>
      <c r="B110" s="8" t="s">
        <v>8</v>
      </c>
      <c r="C110" s="12">
        <f>C107</f>
        <v>39</v>
      </c>
      <c r="D110" s="12">
        <f>D107</f>
        <v>32</v>
      </c>
      <c r="E110" s="64">
        <f>E107</f>
        <v>22</v>
      </c>
    </row>
    <row r="111" ht="16.5" outlineLevel="1" thickTop="1">
      <c r="A111" s="67"/>
    </row>
    <row r="112" ht="15.75" outlineLevel="1">
      <c r="A112" s="67"/>
    </row>
    <row r="113" ht="15.75" outlineLevel="1">
      <c r="A113" s="67"/>
    </row>
    <row r="114" spans="1:2" ht="27.75" outlineLevel="1">
      <c r="A114" s="67"/>
      <c r="B114" s="1" t="s">
        <v>9</v>
      </c>
    </row>
    <row r="115" spans="1:10" ht="16.5" outlineLevel="1" thickBot="1">
      <c r="A115" s="67"/>
      <c r="J115" s="76"/>
    </row>
    <row r="116" spans="1:5" ht="16.5" outlineLevel="1" thickTop="1">
      <c r="A116" s="67"/>
      <c r="B116" s="2"/>
      <c r="C116" s="9" t="s">
        <v>18</v>
      </c>
      <c r="D116" s="9" t="s">
        <v>24</v>
      </c>
      <c r="E116" s="60" t="s">
        <v>28</v>
      </c>
    </row>
    <row r="117" spans="1:5" ht="16.5" outlineLevel="1" thickBot="1">
      <c r="A117" s="67"/>
      <c r="B117" s="3"/>
      <c r="C117" s="10" t="s">
        <v>19</v>
      </c>
      <c r="D117" s="10" t="s">
        <v>19</v>
      </c>
      <c r="E117" s="61" t="s">
        <v>19</v>
      </c>
    </row>
    <row r="118" spans="1:7" ht="19.5" thickBot="1">
      <c r="A118" s="65" t="s">
        <v>40</v>
      </c>
      <c r="B118" s="6" t="s">
        <v>5</v>
      </c>
      <c r="C118" s="24">
        <v>34</v>
      </c>
      <c r="D118" s="24">
        <v>31</v>
      </c>
      <c r="E118" s="62">
        <v>21</v>
      </c>
      <c r="G118" s="76"/>
    </row>
    <row r="119" spans="2:5" ht="16.5" outlineLevel="1" thickTop="1">
      <c r="B119" s="7" t="s">
        <v>6</v>
      </c>
      <c r="C119" s="11">
        <v>40</v>
      </c>
      <c r="D119" s="11">
        <v>50</v>
      </c>
      <c r="E119" s="63">
        <v>35</v>
      </c>
    </row>
    <row r="120" spans="1:5" ht="15.75" outlineLevel="1">
      <c r="A120" s="65"/>
      <c r="B120" s="7" t="s">
        <v>7</v>
      </c>
      <c r="C120" s="11">
        <f>IF(C118&gt;C119,C119,C118)</f>
        <v>34</v>
      </c>
      <c r="D120" s="11">
        <f>IF(D118&gt;D119,D119,D118)</f>
        <v>31</v>
      </c>
      <c r="E120" s="63">
        <f>IF(E118&gt;E119,E119,E118)</f>
        <v>21</v>
      </c>
    </row>
    <row r="121" spans="1:5" ht="16.5" outlineLevel="1" thickBot="1">
      <c r="A121" s="67"/>
      <c r="B121" s="8" t="s">
        <v>8</v>
      </c>
      <c r="C121" s="12">
        <f>C118</f>
        <v>34</v>
      </c>
      <c r="D121" s="12">
        <f>D118</f>
        <v>31</v>
      </c>
      <c r="E121" s="64">
        <f>E118</f>
        <v>21</v>
      </c>
    </row>
    <row r="122" ht="16.5" outlineLevel="1" thickTop="1">
      <c r="A122" s="67"/>
    </row>
    <row r="123" ht="15.75" outlineLevel="1">
      <c r="A123" s="67"/>
    </row>
    <row r="124" ht="15.75" outlineLevel="1">
      <c r="A124" s="67"/>
    </row>
    <row r="125" spans="1:2" ht="27.75" outlineLevel="1">
      <c r="A125" s="67"/>
      <c r="B125" s="1" t="s">
        <v>26</v>
      </c>
    </row>
    <row r="126" ht="16.5" outlineLevel="1" thickBot="1">
      <c r="A126" s="67"/>
    </row>
    <row r="127" spans="1:5" ht="16.5" outlineLevel="1" thickTop="1">
      <c r="A127" s="67"/>
      <c r="B127" s="2"/>
      <c r="C127" s="9" t="s">
        <v>18</v>
      </c>
      <c r="D127" s="9" t="s">
        <v>24</v>
      </c>
      <c r="E127" s="60" t="s">
        <v>28</v>
      </c>
    </row>
    <row r="128" spans="1:5" ht="16.5" outlineLevel="1" thickBot="1">
      <c r="A128" s="67"/>
      <c r="B128" s="3"/>
      <c r="C128" s="10" t="s">
        <v>19</v>
      </c>
      <c r="D128" s="10" t="s">
        <v>19</v>
      </c>
      <c r="E128" s="61" t="s">
        <v>19</v>
      </c>
    </row>
    <row r="129" spans="1:7" ht="19.5" thickBot="1">
      <c r="A129" s="65" t="s">
        <v>41</v>
      </c>
      <c r="B129" s="6" t="s">
        <v>5</v>
      </c>
      <c r="C129" s="24">
        <v>10</v>
      </c>
      <c r="D129" s="24">
        <v>35</v>
      </c>
      <c r="E129" s="62">
        <v>20</v>
      </c>
      <c r="G129" s="76"/>
    </row>
    <row r="130" spans="1:5" ht="16.5" outlineLevel="1" thickTop="1">
      <c r="A130" s="65"/>
      <c r="B130" s="7" t="s">
        <v>6</v>
      </c>
      <c r="C130" s="11">
        <v>40</v>
      </c>
      <c r="D130" s="11">
        <v>50</v>
      </c>
      <c r="E130" s="63">
        <v>35</v>
      </c>
    </row>
    <row r="131" spans="1:5" ht="15.75" outlineLevel="1">
      <c r="A131" s="65"/>
      <c r="B131" s="7" t="s">
        <v>7</v>
      </c>
      <c r="C131" s="11">
        <f>IF(C129&gt;C130,C130,C129)</f>
        <v>10</v>
      </c>
      <c r="D131" s="11">
        <f>IF(D129&gt;D130,D130,D129)</f>
        <v>35</v>
      </c>
      <c r="E131" s="63">
        <f>IF(E129&gt;E130,E130,E129)</f>
        <v>20</v>
      </c>
    </row>
    <row r="132" spans="1:5" ht="16.5" outlineLevel="1" thickBot="1">
      <c r="A132" s="67"/>
      <c r="B132" s="8" t="s">
        <v>8</v>
      </c>
      <c r="C132" s="12">
        <f>C129</f>
        <v>10</v>
      </c>
      <c r="D132" s="12">
        <f>D129</f>
        <v>35</v>
      </c>
      <c r="E132" s="64">
        <f>E129</f>
        <v>20</v>
      </c>
    </row>
    <row r="133" ht="16.5" outlineLevel="1" thickTop="1"/>
    <row r="134" ht="15.75" outlineLevel="1"/>
    <row r="135" spans="1:3" ht="15.75" outlineLevel="1">
      <c r="A135" s="67"/>
      <c r="B135" s="67"/>
      <c r="C135" s="67"/>
    </row>
    <row r="136" spans="1:2" ht="27.75" outlineLevel="1">
      <c r="A136" s="67"/>
      <c r="B136" s="1" t="s">
        <v>29</v>
      </c>
    </row>
    <row r="137" spans="1:9" ht="16.5" outlineLevel="1" thickBot="1">
      <c r="A137" s="67"/>
      <c r="I137" s="76"/>
    </row>
    <row r="138" spans="1:5" ht="18" outlineLevel="1" thickTop="1">
      <c r="A138" s="67"/>
      <c r="B138" s="2"/>
      <c r="C138" s="9" t="s">
        <v>3</v>
      </c>
      <c r="D138" s="9" t="s">
        <v>24</v>
      </c>
      <c r="E138" s="60" t="s">
        <v>28</v>
      </c>
    </row>
    <row r="139" spans="1:5" ht="16.5" outlineLevel="1" thickBot="1">
      <c r="A139" s="67"/>
      <c r="B139" s="3"/>
      <c r="C139" s="10" t="s">
        <v>4</v>
      </c>
      <c r="D139" s="10" t="s">
        <v>4</v>
      </c>
      <c r="E139" s="61" t="s">
        <v>19</v>
      </c>
    </row>
    <row r="140" spans="1:7" ht="19.5" thickBot="1">
      <c r="A140" s="65" t="s">
        <v>49</v>
      </c>
      <c r="B140" s="6" t="s">
        <v>5</v>
      </c>
      <c r="C140" s="24">
        <v>28</v>
      </c>
      <c r="D140" s="24">
        <v>31</v>
      </c>
      <c r="E140" s="62">
        <v>18</v>
      </c>
      <c r="G140" s="76"/>
    </row>
    <row r="141" spans="1:5" ht="16.5" outlineLevel="1" thickTop="1">
      <c r="A141" s="66"/>
      <c r="B141" s="7" t="s">
        <v>6</v>
      </c>
      <c r="C141" s="11">
        <v>40</v>
      </c>
      <c r="D141" s="11">
        <v>50</v>
      </c>
      <c r="E141" s="63">
        <v>35</v>
      </c>
    </row>
    <row r="142" spans="1:5" ht="15.75" outlineLevel="1">
      <c r="A142" s="66"/>
      <c r="B142" s="7" t="s">
        <v>7</v>
      </c>
      <c r="C142" s="11">
        <f>IF(C140&gt;C141,C141,C140)</f>
        <v>28</v>
      </c>
      <c r="D142" s="11">
        <f>IF(D140&gt;D141,D141,D140)</f>
        <v>31</v>
      </c>
      <c r="E142" s="63">
        <f>IF(E140&gt;E141,E141,E140)</f>
        <v>18</v>
      </c>
    </row>
    <row r="143" spans="1:5" ht="16.5" outlineLevel="1" thickBot="1">
      <c r="A143" s="68"/>
      <c r="B143" s="8" t="s">
        <v>8</v>
      </c>
      <c r="C143" s="12">
        <f>C140</f>
        <v>28</v>
      </c>
      <c r="D143" s="12">
        <f>D140</f>
        <v>31</v>
      </c>
      <c r="E143" s="64">
        <f>E140</f>
        <v>18</v>
      </c>
    </row>
    <row r="144" ht="16.5" outlineLevel="1" thickTop="1">
      <c r="A144" s="67"/>
    </row>
    <row r="145" ht="15.75" outlineLevel="1">
      <c r="A145" s="67"/>
    </row>
    <row r="146" ht="15.75" outlineLevel="1">
      <c r="A146" s="67"/>
    </row>
    <row r="147" spans="1:2" ht="27.75" outlineLevel="1">
      <c r="A147" s="67"/>
      <c r="B147" s="1" t="s">
        <v>22</v>
      </c>
    </row>
    <row r="148" spans="1:9" ht="16.5" outlineLevel="1" thickBot="1">
      <c r="A148" s="67"/>
      <c r="I148" s="76"/>
    </row>
    <row r="149" spans="1:5" ht="16.5" outlineLevel="1" thickTop="1">
      <c r="A149" s="67"/>
      <c r="B149" s="2"/>
      <c r="C149" s="9" t="s">
        <v>18</v>
      </c>
      <c r="D149" s="9" t="s">
        <v>24</v>
      </c>
      <c r="E149" s="60" t="s">
        <v>28</v>
      </c>
    </row>
    <row r="150" spans="1:5" ht="16.5" outlineLevel="1" thickBot="1">
      <c r="A150" s="67"/>
      <c r="B150" s="3"/>
      <c r="C150" s="10" t="s">
        <v>19</v>
      </c>
      <c r="D150" s="10" t="s">
        <v>19</v>
      </c>
      <c r="E150" s="61" t="s">
        <v>19</v>
      </c>
    </row>
    <row r="151" spans="1:7" ht="19.5" thickBot="1">
      <c r="A151" s="65" t="s">
        <v>50</v>
      </c>
      <c r="B151" s="6" t="s">
        <v>5</v>
      </c>
      <c r="C151" s="24">
        <v>97</v>
      </c>
      <c r="D151" s="24">
        <v>46</v>
      </c>
      <c r="E151" s="62">
        <v>31</v>
      </c>
      <c r="G151" s="76"/>
    </row>
    <row r="152" spans="2:5" ht="16.5" outlineLevel="1" thickTop="1">
      <c r="B152" s="7" t="s">
        <v>6</v>
      </c>
      <c r="C152" s="11">
        <v>40</v>
      </c>
      <c r="D152" s="11">
        <v>50</v>
      </c>
      <c r="E152" s="63">
        <v>35</v>
      </c>
    </row>
    <row r="153" spans="1:5" ht="15.75" outlineLevel="1">
      <c r="A153" s="65"/>
      <c r="B153" s="7" t="s">
        <v>7</v>
      </c>
      <c r="C153" s="11">
        <f>IF(C151&gt;C152,C152,C151)</f>
        <v>40</v>
      </c>
      <c r="D153" s="11">
        <f>IF(D151&gt;D152,D152,D151)</f>
        <v>46</v>
      </c>
      <c r="E153" s="63">
        <f>IF(E151&gt;E152,E152,E151)</f>
        <v>31</v>
      </c>
    </row>
    <row r="154" spans="1:5" ht="16.5" outlineLevel="1" thickBot="1">
      <c r="A154" s="67"/>
      <c r="B154" s="8" t="s">
        <v>8</v>
      </c>
      <c r="C154" s="12">
        <f>C151</f>
        <v>97</v>
      </c>
      <c r="D154" s="12">
        <f>D151</f>
        <v>46</v>
      </c>
      <c r="E154" s="64">
        <f>E151</f>
        <v>31</v>
      </c>
    </row>
    <row r="155" spans="1:3" ht="16.5" outlineLevel="1" thickTop="1">
      <c r="A155" s="67"/>
      <c r="B155" s="13"/>
      <c r="C155" s="13"/>
    </row>
    <row r="156" spans="1:3" ht="15.75" outlineLevel="1">
      <c r="A156" s="67"/>
      <c r="B156" s="13"/>
      <c r="C156" s="13"/>
    </row>
    <row r="157" spans="1:5" ht="15.75" outlineLevel="1">
      <c r="A157" s="67"/>
      <c r="B157" s="13"/>
      <c r="C157" s="13"/>
      <c r="D157" s="5"/>
      <c r="E157" s="5"/>
    </row>
    <row r="158" spans="1:2" ht="27.75" outlineLevel="1">
      <c r="A158" s="67"/>
      <c r="B158" s="1" t="s">
        <v>23</v>
      </c>
    </row>
    <row r="159" spans="1:9" ht="16.5" outlineLevel="1" thickBot="1">
      <c r="A159" s="67"/>
      <c r="I159" s="76"/>
    </row>
    <row r="160" spans="1:5" ht="16.5" outlineLevel="1" thickTop="1">
      <c r="A160" s="67"/>
      <c r="B160" s="2"/>
      <c r="C160" s="9" t="s">
        <v>18</v>
      </c>
      <c r="D160" s="9" t="s">
        <v>24</v>
      </c>
      <c r="E160" s="60" t="s">
        <v>28</v>
      </c>
    </row>
    <row r="161" spans="1:5" ht="16.5" outlineLevel="1" thickBot="1">
      <c r="A161" s="67"/>
      <c r="B161" s="3"/>
      <c r="C161" s="10" t="s">
        <v>19</v>
      </c>
      <c r="D161" s="10" t="s">
        <v>19</v>
      </c>
      <c r="E161" s="61" t="s">
        <v>19</v>
      </c>
    </row>
    <row r="162" spans="1:7" ht="19.5" thickBot="1">
      <c r="A162" s="65" t="s">
        <v>51</v>
      </c>
      <c r="B162" s="6" t="s">
        <v>5</v>
      </c>
      <c r="C162" s="24">
        <v>80</v>
      </c>
      <c r="D162" s="24">
        <v>33</v>
      </c>
      <c r="E162" s="62">
        <v>21</v>
      </c>
      <c r="G162" s="76"/>
    </row>
    <row r="163" spans="2:5" ht="16.5" outlineLevel="1" thickTop="1">
      <c r="B163" s="7" t="s">
        <v>6</v>
      </c>
      <c r="C163" s="11">
        <v>40</v>
      </c>
      <c r="D163" s="11">
        <v>50</v>
      </c>
      <c r="E163" s="63">
        <v>35</v>
      </c>
    </row>
    <row r="164" spans="1:5" ht="15.75" outlineLevel="1">
      <c r="A164" s="65"/>
      <c r="B164" s="7" t="s">
        <v>7</v>
      </c>
      <c r="C164" s="11">
        <f>IF(C162&gt;C163,C163,C162)</f>
        <v>40</v>
      </c>
      <c r="D164" s="11">
        <f>IF(D162&gt;D163,D163,D162)</f>
        <v>33</v>
      </c>
      <c r="E164" s="63">
        <f>IF(E162&gt;E163,E163,E162)</f>
        <v>21</v>
      </c>
    </row>
    <row r="165" spans="1:5" ht="16.5" outlineLevel="1" thickBot="1">
      <c r="A165" s="67"/>
      <c r="B165" s="8" t="s">
        <v>8</v>
      </c>
      <c r="C165" s="12">
        <f>C162</f>
        <v>80</v>
      </c>
      <c r="D165" s="12">
        <f>D162</f>
        <v>33</v>
      </c>
      <c r="E165" s="64">
        <f>E162</f>
        <v>21</v>
      </c>
    </row>
    <row r="166" ht="16.5" outlineLevel="1" thickTop="1"/>
    <row r="167" ht="15.75" outlineLevel="1"/>
    <row r="168" ht="15.75" outlineLevel="1"/>
    <row r="169" spans="1:2" ht="27.75" outlineLevel="1">
      <c r="A169" s="67"/>
      <c r="B169" s="1" t="s">
        <v>21</v>
      </c>
    </row>
    <row r="170" ht="16.5" outlineLevel="1" thickBot="1">
      <c r="A170" s="67"/>
    </row>
    <row r="171" spans="1:5" ht="16.5" outlineLevel="1" thickTop="1">
      <c r="A171" s="67"/>
      <c r="B171" s="2"/>
      <c r="C171" s="9" t="s">
        <v>18</v>
      </c>
      <c r="D171" s="9" t="s">
        <v>24</v>
      </c>
      <c r="E171" s="60" t="s">
        <v>28</v>
      </c>
    </row>
    <row r="172" spans="1:5" ht="16.5" outlineLevel="1" thickBot="1">
      <c r="A172" s="67"/>
      <c r="B172" s="3"/>
      <c r="C172" s="10" t="s">
        <v>19</v>
      </c>
      <c r="D172" s="10" t="s">
        <v>19</v>
      </c>
      <c r="E172" s="61" t="s">
        <v>19</v>
      </c>
    </row>
    <row r="173" spans="1:7" ht="19.5" thickBot="1">
      <c r="A173" s="65" t="s">
        <v>52</v>
      </c>
      <c r="B173" s="6" t="s">
        <v>5</v>
      </c>
      <c r="C173" s="24">
        <v>81</v>
      </c>
      <c r="D173" s="24">
        <v>38</v>
      </c>
      <c r="E173" s="62">
        <v>27</v>
      </c>
      <c r="G173" s="76"/>
    </row>
    <row r="174" spans="1:5" ht="16.5" outlineLevel="1" thickTop="1">
      <c r="A174" s="65"/>
      <c r="B174" s="7" t="s">
        <v>6</v>
      </c>
      <c r="C174" s="11">
        <v>40</v>
      </c>
      <c r="D174" s="11">
        <v>50</v>
      </c>
      <c r="E174" s="63">
        <v>35</v>
      </c>
    </row>
    <row r="175" spans="1:5" ht="15.75" outlineLevel="1">
      <c r="A175" s="65"/>
      <c r="B175" s="7" t="s">
        <v>7</v>
      </c>
      <c r="C175" s="27">
        <f>IF(C173&gt;C174,C174,C173)</f>
        <v>40</v>
      </c>
      <c r="D175" s="11">
        <f>IF(D173&gt;D174,D174,D173)</f>
        <v>38</v>
      </c>
      <c r="E175" s="63">
        <f>IF(E173&gt;E174,E174,E173)</f>
        <v>27</v>
      </c>
    </row>
    <row r="176" spans="1:5" ht="16.5" outlineLevel="1" thickBot="1">
      <c r="A176" s="67"/>
      <c r="B176" s="8" t="s">
        <v>8</v>
      </c>
      <c r="C176" s="28">
        <f>C173</f>
        <v>81</v>
      </c>
      <c r="D176" s="12">
        <f>D173</f>
        <v>38</v>
      </c>
      <c r="E176" s="64">
        <f>E173</f>
        <v>27</v>
      </c>
    </row>
    <row r="177" ht="16.5" outlineLevel="1" collapsed="1" thickTop="1"/>
    <row r="178" spans="1:3" ht="15.75">
      <c r="A178" s="67"/>
      <c r="B178" s="4"/>
      <c r="C178" s="4"/>
    </row>
    <row r="179" spans="1:3" ht="15.75">
      <c r="A179" s="67"/>
      <c r="B179" s="4"/>
      <c r="C179" s="4"/>
    </row>
    <row r="180" spans="1:5" ht="15.75">
      <c r="A180" s="5"/>
      <c r="B180" s="13"/>
      <c r="C180" s="13"/>
      <c r="D180" s="5"/>
      <c r="E180" s="5"/>
    </row>
    <row r="181" spans="1:5" ht="20.25" customHeight="1">
      <c r="A181" s="5"/>
      <c r="B181" s="1"/>
      <c r="D181" s="5"/>
      <c r="E181" s="5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&amp;LPRINTED ON:&amp;D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</dc:creator>
  <cp:keywords/>
  <dc:description/>
  <cp:lastModifiedBy>ias34</cp:lastModifiedBy>
  <cp:lastPrinted>2004-02-04T08:43:09Z</cp:lastPrinted>
  <dcterms:created xsi:type="dcterms:W3CDTF">1999-01-11T02:47:59Z</dcterms:created>
  <dcterms:modified xsi:type="dcterms:W3CDTF">2018-04-24T08:22:03Z</dcterms:modified>
  <cp:category/>
  <cp:version/>
  <cp:contentType/>
  <cp:contentStatus/>
</cp:coreProperties>
</file>